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sunie.nl\NetwerkMappen\PersoonlijkeData\GU23212\userdata\Documents\"/>
    </mc:Choice>
  </mc:AlternateContent>
  <xr:revisionPtr revIDLastSave="0" documentId="13_ncr:1_{BA25A359-362C-4A05-9EBA-6498AFD3F906}" xr6:coauthVersionLast="47" xr6:coauthVersionMax="47" xr10:uidLastSave="{00000000-0000-0000-0000-000000000000}"/>
  <bookViews>
    <workbookView xWindow="28680" yWindow="-5535" windowWidth="38640" windowHeight="21240" xr2:uid="{00000000-000D-0000-FFFF-FFFF00000000}"/>
  </bookViews>
  <sheets>
    <sheet name="  Brits bridge nieuw" sheetId="9" r:id="rId1"/>
  </sheets>
  <definedNames>
    <definedName name="_xlnm._FilterDatabase" localSheetId="0" hidden="1">'  Brits bridge nieuw'!$A$2:$R$123</definedName>
    <definedName name="_xlnm.Print_Area" localSheetId="0">'  Brits bridge nieuw'!$B$2:$C$29</definedName>
    <definedName name="_xlnm.Print_Titles" localSheetId="0">'  Brits bridge nieuw'!$A:$C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9" l="1"/>
  <c r="C39" i="9"/>
  <c r="C40" i="9"/>
  <c r="C41" i="9"/>
  <c r="C42" i="9"/>
  <c r="C43" i="9"/>
  <c r="C44" i="9"/>
  <c r="C45" i="9"/>
  <c r="C46" i="9"/>
  <c r="C47" i="9"/>
  <c r="C48" i="9"/>
  <c r="C49" i="9"/>
  <c r="C121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5" i="9"/>
  <c r="C107" i="9"/>
  <c r="C108" i="9"/>
  <c r="C109" i="9"/>
  <c r="C110" i="9"/>
  <c r="C111" i="9"/>
  <c r="C112" i="9"/>
  <c r="C113" i="9"/>
  <c r="C114" i="9"/>
  <c r="C115" i="9"/>
  <c r="C116" i="9"/>
  <c r="C4" i="9"/>
  <c r="C3" i="9"/>
  <c r="C6" i="9"/>
  <c r="C7" i="9"/>
  <c r="C13" i="9"/>
  <c r="C14" i="9"/>
  <c r="C10" i="9"/>
  <c r="C11" i="9"/>
  <c r="C8" i="9"/>
  <c r="C9" i="9"/>
  <c r="C15" i="9"/>
  <c r="C16" i="9"/>
  <c r="C12" i="9"/>
  <c r="C17" i="9"/>
  <c r="C18" i="9"/>
  <c r="C19" i="9"/>
  <c r="C22" i="9"/>
  <c r="C23" i="9"/>
  <c r="C20" i="9"/>
  <c r="C21" i="9"/>
  <c r="C31" i="9"/>
  <c r="C26" i="9"/>
  <c r="C29" i="9"/>
  <c r="C30" i="9"/>
  <c r="C27" i="9"/>
  <c r="C28" i="9"/>
  <c r="C24" i="9"/>
  <c r="C25" i="9"/>
  <c r="C32" i="9"/>
  <c r="C33" i="9"/>
  <c r="C34" i="9"/>
  <c r="C117" i="9"/>
  <c r="C118" i="9"/>
  <c r="C35" i="9"/>
  <c r="C36" i="9"/>
  <c r="C119" i="9"/>
  <c r="C120" i="9"/>
  <c r="C122" i="9"/>
  <c r="C123" i="9"/>
  <c r="C37" i="9"/>
  <c r="R38" i="9"/>
  <c r="R39" i="9"/>
  <c r="R40" i="9"/>
  <c r="R41" i="9"/>
  <c r="R42" i="9"/>
  <c r="R43" i="9"/>
  <c r="R44" i="9"/>
  <c r="R45" i="9"/>
  <c r="R46" i="9"/>
  <c r="R47" i="9"/>
  <c r="R48" i="9"/>
  <c r="R49" i="9"/>
  <c r="R121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4" i="9"/>
  <c r="R95" i="9"/>
  <c r="R96" i="9"/>
  <c r="R97" i="9"/>
  <c r="R98" i="9"/>
  <c r="R99" i="9"/>
  <c r="R100" i="9"/>
  <c r="R101" i="9"/>
  <c r="R102" i="9"/>
  <c r="R103" i="9"/>
  <c r="R104" i="9"/>
  <c r="R105" i="9"/>
  <c r="R106" i="9"/>
  <c r="R5" i="9"/>
  <c r="R107" i="9"/>
  <c r="R108" i="9"/>
  <c r="R109" i="9"/>
  <c r="R110" i="9"/>
  <c r="R111" i="9"/>
  <c r="R112" i="9"/>
  <c r="R113" i="9"/>
  <c r="R114" i="9"/>
  <c r="R115" i="9"/>
  <c r="R116" i="9"/>
  <c r="R4" i="9"/>
  <c r="R3" i="9"/>
  <c r="R6" i="9"/>
  <c r="R7" i="9"/>
  <c r="R13" i="9"/>
  <c r="R14" i="9"/>
  <c r="R10" i="9"/>
  <c r="R11" i="9"/>
  <c r="R8" i="9"/>
  <c r="R9" i="9"/>
  <c r="R15" i="9"/>
  <c r="R16" i="9"/>
  <c r="R12" i="9"/>
  <c r="R17" i="9"/>
  <c r="R18" i="9"/>
  <c r="R19" i="9"/>
  <c r="R22" i="9"/>
  <c r="R23" i="9"/>
  <c r="R20" i="9"/>
  <c r="R21" i="9"/>
  <c r="R31" i="9"/>
  <c r="R26" i="9"/>
  <c r="R29" i="9"/>
  <c r="R30" i="9"/>
  <c r="R27" i="9"/>
  <c r="R28" i="9"/>
  <c r="R24" i="9"/>
  <c r="R25" i="9"/>
  <c r="R32" i="9"/>
  <c r="R33" i="9"/>
  <c r="R34" i="9"/>
  <c r="R117" i="9"/>
  <c r="R118" i="9"/>
  <c r="R35" i="9"/>
  <c r="R36" i="9"/>
  <c r="R119" i="9"/>
  <c r="R120" i="9"/>
  <c r="R122" i="9"/>
  <c r="R123" i="9"/>
  <c r="R37" i="9"/>
  <c r="O2" i="9" l="1"/>
  <c r="N2" i="9" s="1"/>
  <c r="M2" i="9" s="1"/>
  <c r="L2" i="9" s="1"/>
  <c r="K2" i="9" s="1"/>
  <c r="J2" i="9" s="1"/>
  <c r="I2" i="9" s="1"/>
  <c r="H2" i="9" s="1"/>
  <c r="G2" i="9" s="1"/>
  <c r="F2" i="9" s="1"/>
  <c r="E2" i="9" s="1"/>
  <c r="D2" i="9" s="1"/>
</calcChain>
</file>

<file path=xl/sharedStrings.xml><?xml version="1.0" encoding="utf-8"?>
<sst xmlns="http://schemas.openxmlformats.org/spreadsheetml/2006/main" count="248" uniqueCount="248">
  <si>
    <t>AlieBk</t>
  </si>
  <si>
    <t>Alie Beuker</t>
  </si>
  <si>
    <t>BoukjeZ</t>
  </si>
  <si>
    <t>Boukje Zwaneveld-de Vries</t>
  </si>
  <si>
    <t>CorryDie</t>
  </si>
  <si>
    <t>Corry Dietvorst</t>
  </si>
  <si>
    <t>ElsRijk</t>
  </si>
  <si>
    <t>EvaAn</t>
  </si>
  <si>
    <t>Eva Anspach-Schuengel</t>
  </si>
  <si>
    <t>FennieF</t>
  </si>
  <si>
    <t>GeaHN</t>
  </si>
  <si>
    <t>GeertBij</t>
  </si>
  <si>
    <t>HansUb</t>
  </si>
  <si>
    <t>Hans Ubbink</t>
  </si>
  <si>
    <t>HenkdeVr</t>
  </si>
  <si>
    <t>Henk de Vries</t>
  </si>
  <si>
    <t>InekeBz</t>
  </si>
  <si>
    <t>Ineke Blokzijl</t>
  </si>
  <si>
    <t>JaapWij</t>
  </si>
  <si>
    <t>Jaap Wijpkema</t>
  </si>
  <si>
    <t>JackieWV</t>
  </si>
  <si>
    <t>Jackie Wijpkema</t>
  </si>
  <si>
    <t>MariaGS</t>
  </si>
  <si>
    <t>Maria Geusebroek-Simons</t>
  </si>
  <si>
    <t>MartenHm</t>
  </si>
  <si>
    <t>Maarten Hooijmeijer</t>
  </si>
  <si>
    <t>MarthaBl</t>
  </si>
  <si>
    <t>PetravDr</t>
  </si>
  <si>
    <t>Petra van Dreven</t>
  </si>
  <si>
    <t>stepbridge naam</t>
  </si>
  <si>
    <t>Els Rijkmans</t>
  </si>
  <si>
    <t>Martha Bierling</t>
  </si>
  <si>
    <t>HendriVr</t>
  </si>
  <si>
    <t>Hendrik de Vries</t>
  </si>
  <si>
    <t>Fennie Fennema</t>
  </si>
  <si>
    <t>Gea Huizing</t>
  </si>
  <si>
    <t>Gemiddeld</t>
  </si>
  <si>
    <t>Naam</t>
  </si>
  <si>
    <t>Geert Bijmolt</t>
  </si>
  <si>
    <t>EvaBru</t>
  </si>
  <si>
    <t>ReinBul</t>
  </si>
  <si>
    <t>SakeB</t>
  </si>
  <si>
    <t>Sake Brouwer</t>
  </si>
  <si>
    <t>Rein Bults</t>
  </si>
  <si>
    <t>Eva Brugge</t>
  </si>
  <si>
    <t>InaKo</t>
  </si>
  <si>
    <t>GeKz</t>
  </si>
  <si>
    <t>Ina Kor</t>
  </si>
  <si>
    <t>Gé Keijer</t>
  </si>
  <si>
    <t>RoelofRi</t>
  </si>
  <si>
    <t>Roelof Rinsma</t>
  </si>
  <si>
    <t>WL</t>
  </si>
  <si>
    <t>NicoJ</t>
  </si>
  <si>
    <t>Nico Jellema</t>
  </si>
  <si>
    <t>Sjoerd Keulen</t>
  </si>
  <si>
    <t>SjoerdKe</t>
  </si>
  <si>
    <t>HeleneA</t>
  </si>
  <si>
    <t>Helene Alfrink</t>
  </si>
  <si>
    <t>IngriBer</t>
  </si>
  <si>
    <t>Ingrid Berbee</t>
  </si>
  <si>
    <t>JanKe</t>
  </si>
  <si>
    <t>Jan Kerkhof</t>
  </si>
  <si>
    <t>AddC</t>
  </si>
  <si>
    <t>Ad de Cock</t>
  </si>
  <si>
    <t>AnnaW</t>
  </si>
  <si>
    <t>Anneke van der Weiden</t>
  </si>
  <si>
    <t>AnsP</t>
  </si>
  <si>
    <t>Ans Peeters</t>
  </si>
  <si>
    <t>AntoonS</t>
  </si>
  <si>
    <t>Antoon Schutte</t>
  </si>
  <si>
    <t>AstridJo</t>
  </si>
  <si>
    <t>Astrid Jonkheer</t>
  </si>
  <si>
    <t>BettySt</t>
  </si>
  <si>
    <t>Betty Storm</t>
  </si>
  <si>
    <t>DaafHave</t>
  </si>
  <si>
    <t>Daaf Haverman</t>
  </si>
  <si>
    <t>DodyGP</t>
  </si>
  <si>
    <t>Dody Gommans-Peters</t>
  </si>
  <si>
    <t>DokeS</t>
  </si>
  <si>
    <t>Doke Schreuder</t>
  </si>
  <si>
    <t>DriekB</t>
  </si>
  <si>
    <t>Driek Bronsgeest</t>
  </si>
  <si>
    <t>ElsbetCo</t>
  </si>
  <si>
    <t>Elsbeth Cobben</t>
  </si>
  <si>
    <t>ElsSchr</t>
  </si>
  <si>
    <t>Els Schrama</t>
  </si>
  <si>
    <t>EugenieB</t>
  </si>
  <si>
    <t>Eugenie de Bruijn</t>
  </si>
  <si>
    <t>GaeTig</t>
  </si>
  <si>
    <t>Gae van Tiggelen</t>
  </si>
  <si>
    <t>GeefrLut</t>
  </si>
  <si>
    <t>Gerard Luttenberg</t>
  </si>
  <si>
    <t>GemmaBae</t>
  </si>
  <si>
    <t>Gemma Baecke</t>
  </si>
  <si>
    <t>GerardHb</t>
  </si>
  <si>
    <t>Gerard Hilbrants</t>
  </si>
  <si>
    <t>GerJans</t>
  </si>
  <si>
    <t>Ger Janssen</t>
  </si>
  <si>
    <t>GerritSl</t>
  </si>
  <si>
    <t>Gerrit Slingerland</t>
  </si>
  <si>
    <t>HarrySto</t>
  </si>
  <si>
    <t>Harry Storm</t>
  </si>
  <si>
    <t>HelmieL</t>
  </si>
  <si>
    <t>Wilhelmien Loeffen</t>
  </si>
  <si>
    <t>HenkGri</t>
  </si>
  <si>
    <t>Henk Griffioen</t>
  </si>
  <si>
    <t>HermanFr</t>
  </si>
  <si>
    <t>Herman Frank</t>
  </si>
  <si>
    <t>ImanLa</t>
  </si>
  <si>
    <t>Iman Landheer</t>
  </si>
  <si>
    <t>JacqdV</t>
  </si>
  <si>
    <t>Jacques De Vroomen</t>
  </si>
  <si>
    <t>JanDeunk</t>
  </si>
  <si>
    <t>Jan Deunk</t>
  </si>
  <si>
    <t>Joop</t>
  </si>
  <si>
    <t>Joop den Blanken</t>
  </si>
  <si>
    <t>JosLem</t>
  </si>
  <si>
    <t>Jos Lemmen</t>
  </si>
  <si>
    <t>KarinOt</t>
  </si>
  <si>
    <t>Karin Otten</t>
  </si>
  <si>
    <t>KarlBl</t>
  </si>
  <si>
    <t>Karl Wilhelm Bleijenberg</t>
  </si>
  <si>
    <t>KeesvK</t>
  </si>
  <si>
    <t>Kees van Kempen</t>
  </si>
  <si>
    <t>LauTimm</t>
  </si>
  <si>
    <t>Lau Timmermans</t>
  </si>
  <si>
    <t>LeoAd</t>
  </si>
  <si>
    <t>Leo Adler</t>
  </si>
  <si>
    <t>LiesWil</t>
  </si>
  <si>
    <t>Lies Willockx</t>
  </si>
  <si>
    <t>MargBol</t>
  </si>
  <si>
    <t>Margreet Bolman</t>
  </si>
  <si>
    <t>MarianBg</t>
  </si>
  <si>
    <t>Marianne van den Berg</t>
  </si>
  <si>
    <t>MariellP</t>
  </si>
  <si>
    <t>Marielle Planting</t>
  </si>
  <si>
    <t>MarthyB</t>
  </si>
  <si>
    <t>Marthy Berbee</t>
  </si>
  <si>
    <t>MartJans</t>
  </si>
  <si>
    <t>Mart Janssen</t>
  </si>
  <si>
    <t>MartySte</t>
  </si>
  <si>
    <t>Marty van Steijn</t>
  </si>
  <si>
    <t>Odylia</t>
  </si>
  <si>
    <t>Odylia Ostendorf-Harmsen</t>
  </si>
  <si>
    <t>PeterHou</t>
  </si>
  <si>
    <t>Peter Houdijk</t>
  </si>
  <si>
    <t>PierreG</t>
  </si>
  <si>
    <t>Pierre Gommans</t>
  </si>
  <si>
    <t>PieterVe</t>
  </si>
  <si>
    <t>Pieter Verheijen</t>
  </si>
  <si>
    <t>RickyS</t>
  </si>
  <si>
    <t>Ricky Slingerland</t>
  </si>
  <si>
    <t>TheoBik</t>
  </si>
  <si>
    <t>Theo Bik</t>
  </si>
  <si>
    <t>TruusvBk</t>
  </si>
  <si>
    <t>Truus van Beek</t>
  </si>
  <si>
    <t>WilhelmG</t>
  </si>
  <si>
    <t>Wilhelmus van Gulick</t>
  </si>
  <si>
    <t>WimDu</t>
  </si>
  <si>
    <t>Wim Duijsters</t>
  </si>
  <si>
    <t>WimOst</t>
  </si>
  <si>
    <t>Wim Ostendorf</t>
  </si>
  <si>
    <t>WynandM</t>
  </si>
  <si>
    <t>Wynanda Moerhuis</t>
  </si>
  <si>
    <t>FritsvdM</t>
  </si>
  <si>
    <t>Frits van den Munckhof</t>
  </si>
  <si>
    <t>paar</t>
  </si>
  <si>
    <t>AttyvdW</t>
  </si>
  <si>
    <t>Atty van der Werff-de Witt</t>
  </si>
  <si>
    <t>MirjamDi</t>
  </si>
  <si>
    <t>Mirjam Dierckxsens</t>
  </si>
  <si>
    <t>Jokerij</t>
  </si>
  <si>
    <t>ToosBo</t>
  </si>
  <si>
    <t>CielRond</t>
  </si>
  <si>
    <t>AnneliSc</t>
  </si>
  <si>
    <t>GerritLg</t>
  </si>
  <si>
    <t>HenkAg</t>
  </si>
  <si>
    <t>RiaWie</t>
  </si>
  <si>
    <t>BepvR</t>
  </si>
  <si>
    <t>RichardS</t>
  </si>
  <si>
    <t>RoosW</t>
  </si>
  <si>
    <t>Joke Rijkenbarg</t>
  </si>
  <si>
    <t>Toos Borckink</t>
  </si>
  <si>
    <t>Ciel Rondeel</t>
  </si>
  <si>
    <t>Annelies Schröder</t>
  </si>
  <si>
    <t>Gerrit Legters</t>
  </si>
  <si>
    <t>Henk Agelink</t>
  </si>
  <si>
    <t>Bep van Reekum</t>
  </si>
  <si>
    <t>Ria Wielens-Lammersen</t>
  </si>
  <si>
    <t>Richard Schepers</t>
  </si>
  <si>
    <t>Roos van Wordragen</t>
  </si>
  <si>
    <t>Fonsro</t>
  </si>
  <si>
    <t>GerritW</t>
  </si>
  <si>
    <t>MarijkSl</t>
  </si>
  <si>
    <t>RietEi</t>
  </si>
  <si>
    <t>KittydMa</t>
  </si>
  <si>
    <t>NelSm</t>
  </si>
  <si>
    <t>MarietAs</t>
  </si>
  <si>
    <t>MarinusW</t>
  </si>
  <si>
    <t>JohanRup</t>
  </si>
  <si>
    <t>Fons Roerink</t>
  </si>
  <si>
    <t>Gerrit Woltjer</t>
  </si>
  <si>
    <t>Johan Rupert</t>
  </si>
  <si>
    <t>Kitty de Marie-van de Ven</t>
  </si>
  <si>
    <t>Marinus Wildenborg</t>
  </si>
  <si>
    <t>Marijke Schunselaar-van Uem</t>
  </si>
  <si>
    <t>Marietje Asschert</t>
  </si>
  <si>
    <t>Nel Slotman</t>
  </si>
  <si>
    <t>Riet Eijsink</t>
  </si>
  <si>
    <t>PatriRo</t>
  </si>
  <si>
    <t>Patrick Rouwhorst</t>
  </si>
  <si>
    <t>JokeBrui</t>
  </si>
  <si>
    <t>Joke Bruil</t>
  </si>
  <si>
    <t>AntonLe</t>
  </si>
  <si>
    <t>JanMorr</t>
  </si>
  <si>
    <t>Jan Morrenhof</t>
  </si>
  <si>
    <t>HettyBr</t>
  </si>
  <si>
    <t>GudiO</t>
  </si>
  <si>
    <t>Gudi Oskamp</t>
  </si>
  <si>
    <t>Hetty Bronder-Oskamp</t>
  </si>
  <si>
    <t>CeesDijk</t>
  </si>
  <si>
    <t>Cees van Dijk</t>
  </si>
  <si>
    <t>HermanRd</t>
  </si>
  <si>
    <t>RietMie</t>
  </si>
  <si>
    <t>Herman Rondeel</t>
  </si>
  <si>
    <t>Riet van Mierlo</t>
  </si>
  <si>
    <t>Anton Leferink</t>
  </si>
  <si>
    <t>AgnestB</t>
  </si>
  <si>
    <t>Agnes te Braake</t>
  </si>
  <si>
    <t>HansHeit</t>
  </si>
  <si>
    <t>Hans Heitkamp</t>
  </si>
  <si>
    <t>EvertTha</t>
  </si>
  <si>
    <t xml:space="preserve"> 	Evert Thalen</t>
  </si>
  <si>
    <t>FredRui</t>
  </si>
  <si>
    <t>Fred Ruiterman</t>
  </si>
  <si>
    <t>Martin K</t>
  </si>
  <si>
    <t>Martin Klaase</t>
  </si>
  <si>
    <t>JannieKh</t>
  </si>
  <si>
    <t>Jannie Kerkhof</t>
  </si>
  <si>
    <t>MaudC</t>
  </si>
  <si>
    <t>Maud da Costa Senior</t>
  </si>
  <si>
    <t>GeertSm</t>
  </si>
  <si>
    <t>Geert Smits</t>
  </si>
  <si>
    <t>HermanKh</t>
  </si>
  <si>
    <t>Herman Kerkhof</t>
  </si>
  <si>
    <t>JanLaa</t>
  </si>
  <si>
    <t>Jan Laan</t>
  </si>
  <si>
    <t>2 avonden niet meegespeeld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</si>
</sst>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3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10" fontId="0" fillId="0" borderId="2" xfId="0" applyNumberFormat="1" applyBorder="1"/>
    <xf numFmtId="0" fontId="0" fillId="0" borderId="2" xfId="0" applyBorder="1"/>
    <xf numFmtId="0" fontId="1" fillId="2" borderId="2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16" fontId="3" fillId="0" borderId="0" xfId="0" applyNumberFormat="1" applyFont="1" applyAlignment="1">
      <alignment horizontal="left"/>
    </xf>
    <xf numFmtId="0" fontId="1" fillId="3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1" xfId="0" applyBorder="1"/>
    <xf numFmtId="0" fontId="1" fillId="2" borderId="0" xfId="0" applyFont="1" applyFill="1" applyBorder="1" applyAlignment="1">
      <alignment vertical="top" wrapText="1"/>
    </xf>
    <xf numFmtId="0" fontId="3" fillId="0" borderId="0" xfId="0" applyFont="1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/>
    <xf numFmtId="10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0" fillId="0" borderId="3" xfId="0" applyFill="1" applyBorder="1"/>
    <xf numFmtId="0" fontId="0" fillId="0" borderId="0" xfId="0" applyFill="1" applyBorder="1"/>
    <xf numFmtId="0" fontId="1" fillId="0" borderId="0" xfId="0" applyFont="1" applyFill="1" applyBorder="1" applyAlignment="1">
      <alignment vertical="top" wrapText="1"/>
    </xf>
    <xf numFmtId="0" fontId="0" fillId="0" borderId="3" xfId="0" applyBorder="1"/>
    <xf numFmtId="0" fontId="1" fillId="2" borderId="1" xfId="0" applyFont="1" applyFill="1" applyBorder="1" applyAlignment="1">
      <alignment vertical="top" wrapText="1"/>
    </xf>
    <xf numFmtId="16" fontId="6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10" fontId="5" fillId="0" borderId="2" xfId="0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0" fontId="5" fillId="0" borderId="2" xfId="0" applyNumberFormat="1" applyFont="1" applyBorder="1"/>
    <xf numFmtId="0" fontId="7" fillId="0" borderId="0" xfId="0" applyFont="1" applyFill="1" applyAlignment="1">
      <alignment horizontal="center"/>
    </xf>
    <xf numFmtId="16" fontId="7" fillId="0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1" fillId="0" borderId="2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95250</xdr:colOff>
      <xdr:row>1</xdr:row>
      <xdr:rowOff>47625</xdr:rowOff>
    </xdr:from>
    <xdr:to>
      <xdr:col>35</xdr:col>
      <xdr:colOff>56240</xdr:colOff>
      <xdr:row>27</xdr:row>
      <xdr:rowOff>98319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122389E-B734-1982-BCC8-2177B1E12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15600" y="228600"/>
          <a:ext cx="7276190" cy="59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R123"/>
  <sheetViews>
    <sheetView tabSelected="1" zoomScaleNormal="100" workbookViewId="0">
      <pane xSplit="3" topLeftCell="N1" activePane="topRight" state="frozen"/>
      <selection pane="topRight" activeCell="R2" sqref="R2"/>
    </sheetView>
  </sheetViews>
  <sheetFormatPr defaultRowHeight="14.4" x14ac:dyDescent="0.3"/>
  <cols>
    <col min="1" max="1" width="11.88671875" customWidth="1"/>
    <col min="2" max="2" width="32.88671875" style="13" bestFit="1" customWidth="1"/>
    <col min="3" max="3" width="16.33203125" style="14" customWidth="1"/>
    <col min="4" max="6" width="11.33203125" style="14" hidden="1" customWidth="1"/>
    <col min="7" max="8" width="10.44140625" style="14" hidden="1" customWidth="1"/>
    <col min="9" max="11" width="10.88671875" style="14" hidden="1" customWidth="1"/>
    <col min="12" max="12" width="9.88671875" style="14" hidden="1" customWidth="1"/>
    <col min="13" max="13" width="11.109375" style="14" hidden="1" customWidth="1"/>
    <col min="14" max="14" width="11.109375" style="33" bestFit="1" customWidth="1"/>
    <col min="15" max="15" width="11.109375" style="33" customWidth="1"/>
    <col min="16" max="16" width="7.6640625" customWidth="1"/>
    <col min="17" max="17" width="4.6640625" hidden="1" customWidth="1"/>
    <col min="18" max="18" width="16.33203125" customWidth="1"/>
  </cols>
  <sheetData>
    <row r="1" spans="1:18" x14ac:dyDescent="0.3">
      <c r="C1" s="14" t="s">
        <v>51</v>
      </c>
      <c r="Q1" t="s">
        <v>166</v>
      </c>
      <c r="R1" s="12" t="s">
        <v>247</v>
      </c>
    </row>
    <row r="2" spans="1:18" s="6" customFormat="1" ht="15" thickBot="1" x14ac:dyDescent="0.35">
      <c r="A2" s="6" t="s">
        <v>29</v>
      </c>
      <c r="B2" s="15" t="s">
        <v>37</v>
      </c>
      <c r="C2" s="16" t="s">
        <v>36</v>
      </c>
      <c r="D2" s="25">
        <f t="shared" ref="D2:L2" si="0">E2+7</f>
        <v>45442</v>
      </c>
      <c r="E2" s="25">
        <f t="shared" si="0"/>
        <v>45435</v>
      </c>
      <c r="F2" s="25">
        <f t="shared" si="0"/>
        <v>45428</v>
      </c>
      <c r="G2" s="25">
        <f t="shared" si="0"/>
        <v>45421</v>
      </c>
      <c r="H2" s="25">
        <f t="shared" si="0"/>
        <v>45414</v>
      </c>
      <c r="I2" s="25">
        <f t="shared" si="0"/>
        <v>45407</v>
      </c>
      <c r="J2" s="25">
        <f t="shared" si="0"/>
        <v>45400</v>
      </c>
      <c r="K2" s="25">
        <f t="shared" si="0"/>
        <v>45393</v>
      </c>
      <c r="L2" s="25">
        <f t="shared" si="0"/>
        <v>45386</v>
      </c>
      <c r="M2" s="25">
        <f>N2+7</f>
        <v>45379</v>
      </c>
      <c r="N2" s="34">
        <f>O2+7</f>
        <v>45372</v>
      </c>
      <c r="O2" s="25">
        <f>P2+7</f>
        <v>45365</v>
      </c>
      <c r="P2" s="7">
        <v>45358</v>
      </c>
    </row>
    <row r="3" spans="1:18" ht="18" customHeight="1" thickBot="1" x14ac:dyDescent="0.35">
      <c r="A3" s="10" t="s">
        <v>74</v>
      </c>
      <c r="B3" s="17" t="s">
        <v>75</v>
      </c>
      <c r="C3" s="18">
        <f>AVERAGE(N3:P3)</f>
        <v>0.68930000000000002</v>
      </c>
      <c r="D3" s="28"/>
      <c r="E3" s="27"/>
      <c r="F3" s="18"/>
      <c r="G3" s="27"/>
      <c r="H3" s="27"/>
      <c r="I3" s="27"/>
      <c r="J3" s="27"/>
      <c r="K3" s="27"/>
      <c r="L3" s="27"/>
      <c r="M3" s="27"/>
      <c r="N3" s="28"/>
      <c r="O3" s="27">
        <v>0.68930000000000002</v>
      </c>
      <c r="P3" s="3"/>
      <c r="R3">
        <f>COUNTBLANK(N3:P3)</f>
        <v>2</v>
      </c>
    </row>
    <row r="4" spans="1:18" ht="18" customHeight="1" thickBot="1" x14ac:dyDescent="0.35">
      <c r="A4" s="10" t="s">
        <v>108</v>
      </c>
      <c r="B4" s="17" t="s">
        <v>109</v>
      </c>
      <c r="C4" s="18">
        <f>AVERAGE(N4:P4)</f>
        <v>0.61050000000000004</v>
      </c>
      <c r="D4" s="28"/>
      <c r="E4" s="27"/>
      <c r="F4" s="18"/>
      <c r="G4" s="27"/>
      <c r="H4" s="27"/>
      <c r="I4" s="27"/>
      <c r="J4" s="27"/>
      <c r="K4" s="27"/>
      <c r="L4" s="27"/>
      <c r="M4" s="27"/>
      <c r="N4" s="28">
        <v>0.53169999999999995</v>
      </c>
      <c r="O4" s="27">
        <v>0.68930000000000002</v>
      </c>
      <c r="P4" s="3"/>
      <c r="Q4">
        <v>7</v>
      </c>
      <c r="R4">
        <f>COUNTBLANK(N4:P4)</f>
        <v>1</v>
      </c>
    </row>
    <row r="5" spans="1:18" ht="18" customHeight="1" thickBot="1" x14ac:dyDescent="0.35">
      <c r="A5" s="24" t="s">
        <v>41</v>
      </c>
      <c r="B5" s="17" t="s">
        <v>42</v>
      </c>
      <c r="C5" s="18">
        <f>AVERAGE(N5:P5)</f>
        <v>0.59919999999999995</v>
      </c>
      <c r="D5" s="18"/>
      <c r="E5" s="18"/>
      <c r="F5" s="18"/>
      <c r="G5" s="18"/>
      <c r="H5" s="27"/>
      <c r="I5" s="18"/>
      <c r="J5" s="28"/>
      <c r="K5" s="27"/>
      <c r="L5" s="27"/>
      <c r="M5" s="18"/>
      <c r="N5" s="28">
        <v>0.59919999999999995</v>
      </c>
      <c r="O5" s="28"/>
      <c r="P5" s="3"/>
      <c r="R5">
        <f>COUNTBLANK(N5:P5)</f>
        <v>2</v>
      </c>
    </row>
    <row r="6" spans="1:18" ht="18" customHeight="1" thickBot="1" x14ac:dyDescent="0.35">
      <c r="A6" s="10" t="s">
        <v>72</v>
      </c>
      <c r="B6" s="17" t="s">
        <v>73</v>
      </c>
      <c r="C6" s="18">
        <f>AVERAGE(N6:P6)</f>
        <v>0.5675</v>
      </c>
      <c r="D6" s="18"/>
      <c r="E6" s="18"/>
      <c r="F6" s="18"/>
      <c r="G6" s="18"/>
      <c r="H6" s="18"/>
      <c r="I6" s="18"/>
      <c r="J6" s="27"/>
      <c r="K6" s="27"/>
      <c r="L6" s="18"/>
      <c r="M6" s="27"/>
      <c r="N6" s="28"/>
      <c r="O6" s="28"/>
      <c r="P6" s="32">
        <v>0.5675</v>
      </c>
      <c r="Q6">
        <v>5</v>
      </c>
      <c r="R6">
        <f>COUNTBLANK(N6:P6)</f>
        <v>2</v>
      </c>
    </row>
    <row r="7" spans="1:18" ht="18" customHeight="1" thickBot="1" x14ac:dyDescent="0.35">
      <c r="A7" s="10" t="s">
        <v>100</v>
      </c>
      <c r="B7" s="17" t="s">
        <v>101</v>
      </c>
      <c r="C7" s="18">
        <f>AVERAGE(N7:P7)</f>
        <v>0.5675</v>
      </c>
      <c r="D7" s="18"/>
      <c r="E7" s="18"/>
      <c r="F7" s="18"/>
      <c r="G7" s="18"/>
      <c r="H7" s="18"/>
      <c r="I7" s="18"/>
      <c r="J7" s="27"/>
      <c r="K7" s="27"/>
      <c r="L7" s="18"/>
      <c r="M7" s="27"/>
      <c r="N7" s="28"/>
      <c r="O7" s="28"/>
      <c r="P7" s="32">
        <v>0.5675</v>
      </c>
      <c r="Q7">
        <v>5</v>
      </c>
      <c r="R7">
        <f>COUNTBLANK(N7:P7)</f>
        <v>2</v>
      </c>
    </row>
    <row r="8" spans="1:18" ht="18" customHeight="1" thickBot="1" x14ac:dyDescent="0.35">
      <c r="A8" s="1" t="s">
        <v>45</v>
      </c>
      <c r="B8" s="17" t="s">
        <v>47</v>
      </c>
      <c r="C8" s="18">
        <f>AVERAGE(N8:P8)</f>
        <v>0.5672666666666667</v>
      </c>
      <c r="D8" s="28"/>
      <c r="E8" s="27"/>
      <c r="F8" s="27"/>
      <c r="G8" s="27"/>
      <c r="H8" s="27"/>
      <c r="I8" s="27"/>
      <c r="J8" s="27"/>
      <c r="K8" s="27"/>
      <c r="L8" s="27"/>
      <c r="M8" s="27"/>
      <c r="N8" s="28">
        <v>0.60319999999999996</v>
      </c>
      <c r="O8" s="27">
        <v>0.61050000000000004</v>
      </c>
      <c r="P8" s="32">
        <v>0.48809999999999998</v>
      </c>
      <c r="Q8" s="9">
        <v>14</v>
      </c>
      <c r="R8">
        <f>COUNTBLANK(N8:P8)</f>
        <v>0</v>
      </c>
    </row>
    <row r="9" spans="1:18" ht="15" thickBot="1" x14ac:dyDescent="0.35">
      <c r="A9" s="1" t="s">
        <v>46</v>
      </c>
      <c r="B9" s="17" t="s">
        <v>48</v>
      </c>
      <c r="C9" s="18">
        <f>AVERAGE(N9:P9)</f>
        <v>0.5672666666666667</v>
      </c>
      <c r="D9" s="28"/>
      <c r="E9" s="27"/>
      <c r="F9" s="27"/>
      <c r="G9" s="27"/>
      <c r="H9" s="27"/>
      <c r="I9" s="27"/>
      <c r="J9" s="27"/>
      <c r="K9" s="27"/>
      <c r="L9" s="27"/>
      <c r="M9" s="27"/>
      <c r="N9" s="28">
        <v>0.60319999999999996</v>
      </c>
      <c r="O9" s="27">
        <v>0.61050000000000004</v>
      </c>
      <c r="P9" s="32">
        <v>0.48809999999999998</v>
      </c>
      <c r="Q9">
        <v>14</v>
      </c>
      <c r="R9">
        <f>COUNTBLANK(N9:P9)</f>
        <v>0</v>
      </c>
    </row>
    <row r="10" spans="1:18" ht="18" customHeight="1" thickBot="1" x14ac:dyDescent="0.35">
      <c r="A10" s="10" t="s">
        <v>58</v>
      </c>
      <c r="B10" s="17" t="s">
        <v>59</v>
      </c>
      <c r="C10" s="18">
        <f>AVERAGE(N10:P10)</f>
        <v>0.5595</v>
      </c>
      <c r="D10" s="28"/>
      <c r="E10" s="27"/>
      <c r="F10" s="27"/>
      <c r="G10" s="27"/>
      <c r="H10" s="27"/>
      <c r="I10" s="18"/>
      <c r="J10" s="27"/>
      <c r="K10" s="27"/>
      <c r="L10" s="18"/>
      <c r="M10" s="27"/>
      <c r="N10" s="28"/>
      <c r="O10" s="28"/>
      <c r="P10" s="32">
        <v>0.5595</v>
      </c>
      <c r="Q10">
        <v>30</v>
      </c>
      <c r="R10">
        <f>COUNTBLANK(N10:P10)</f>
        <v>2</v>
      </c>
    </row>
    <row r="11" spans="1:18" ht="18" customHeight="1" thickBot="1" x14ac:dyDescent="0.35">
      <c r="A11" s="10" t="s">
        <v>136</v>
      </c>
      <c r="B11" s="17" t="s">
        <v>137</v>
      </c>
      <c r="C11" s="18">
        <f>AVERAGE(N11:P11)</f>
        <v>0.5595</v>
      </c>
      <c r="D11" s="28"/>
      <c r="E11" s="27"/>
      <c r="F11" s="27"/>
      <c r="G11" s="27"/>
      <c r="H11" s="27"/>
      <c r="I11" s="18"/>
      <c r="J11" s="27"/>
      <c r="K11" s="27"/>
      <c r="L11" s="18"/>
      <c r="M11" s="27"/>
      <c r="N11" s="28"/>
      <c r="O11" s="28"/>
      <c r="P11" s="32">
        <v>0.5595</v>
      </c>
      <c r="Q11">
        <v>30</v>
      </c>
      <c r="R11">
        <f>COUNTBLANK(N11:P11)</f>
        <v>2</v>
      </c>
    </row>
    <row r="12" spans="1:18" ht="18" customHeight="1" thickBot="1" x14ac:dyDescent="0.35">
      <c r="A12" s="10" t="s">
        <v>60</v>
      </c>
      <c r="B12" s="17" t="s">
        <v>61</v>
      </c>
      <c r="C12" s="18">
        <f>AVERAGE(N12:P12)</f>
        <v>0.5557333333333333</v>
      </c>
      <c r="D12" s="28"/>
      <c r="E12" s="18"/>
      <c r="F12" s="27"/>
      <c r="G12" s="27"/>
      <c r="H12" s="27"/>
      <c r="I12" s="27"/>
      <c r="J12" s="27"/>
      <c r="K12" s="27"/>
      <c r="L12" s="27"/>
      <c r="M12" s="27"/>
      <c r="N12" s="28">
        <v>0.59919999999999995</v>
      </c>
      <c r="O12" s="27">
        <v>0.55610000000000004</v>
      </c>
      <c r="P12" s="32">
        <v>0.51190000000000002</v>
      </c>
      <c r="Q12" s="9">
        <v>7</v>
      </c>
      <c r="R12">
        <f>COUNTBLANK(N12:P12)</f>
        <v>0</v>
      </c>
    </row>
    <row r="13" spans="1:18" ht="18" customHeight="1" thickBot="1" x14ac:dyDescent="0.35">
      <c r="A13" s="1" t="s">
        <v>7</v>
      </c>
      <c r="B13" s="19" t="s">
        <v>8</v>
      </c>
      <c r="C13" s="18">
        <f>AVERAGE(N13:P13)</f>
        <v>0.55120000000000002</v>
      </c>
      <c r="D13" s="28"/>
      <c r="E13" s="27"/>
      <c r="F13" s="27"/>
      <c r="G13" s="27"/>
      <c r="H13" s="27"/>
      <c r="I13" s="18"/>
      <c r="J13" s="28"/>
      <c r="K13" s="27"/>
      <c r="L13" s="27"/>
      <c r="M13" s="27"/>
      <c r="N13" s="28">
        <v>0.53169999999999995</v>
      </c>
      <c r="O13" s="27">
        <v>0.52270000000000005</v>
      </c>
      <c r="P13" s="32">
        <v>0.59919999999999995</v>
      </c>
      <c r="Q13" s="9">
        <v>15</v>
      </c>
      <c r="R13">
        <f>COUNTBLANK(N13:P13)</f>
        <v>0</v>
      </c>
    </row>
    <row r="14" spans="1:18" ht="18" customHeight="1" thickBot="1" x14ac:dyDescent="0.35">
      <c r="A14" s="24" t="s">
        <v>32</v>
      </c>
      <c r="B14" s="38" t="s">
        <v>33</v>
      </c>
      <c r="C14" s="18">
        <f>AVERAGE(N14:P14)</f>
        <v>0.55120000000000002</v>
      </c>
      <c r="D14" s="28"/>
      <c r="E14" s="27"/>
      <c r="F14" s="27"/>
      <c r="G14" s="27"/>
      <c r="H14" s="27"/>
      <c r="I14" s="18"/>
      <c r="J14" s="28"/>
      <c r="K14" s="27"/>
      <c r="L14" s="27"/>
      <c r="M14" s="27"/>
      <c r="N14" s="28">
        <v>0.53169999999999995</v>
      </c>
      <c r="O14" s="27">
        <v>0.52270000000000005</v>
      </c>
      <c r="P14" s="32">
        <v>0.59919999999999995</v>
      </c>
      <c r="Q14" s="9">
        <v>15</v>
      </c>
      <c r="R14">
        <f>COUNTBLANK(N14:P14)</f>
        <v>0</v>
      </c>
    </row>
    <row r="15" spans="1:18" ht="18" customHeight="1" thickBot="1" x14ac:dyDescent="0.35">
      <c r="A15" s="1" t="s">
        <v>26</v>
      </c>
      <c r="B15" s="19" t="s">
        <v>31</v>
      </c>
      <c r="C15" s="18">
        <f>AVERAGE(N15:P15)</f>
        <v>0.54644999999999999</v>
      </c>
      <c r="D15" s="18"/>
      <c r="E15" s="18"/>
      <c r="F15" s="18"/>
      <c r="G15" s="18"/>
      <c r="H15" s="18"/>
      <c r="I15" s="27"/>
      <c r="J15" s="27"/>
      <c r="K15" s="27"/>
      <c r="L15" s="27"/>
      <c r="M15" s="27"/>
      <c r="N15" s="28"/>
      <c r="O15" s="27">
        <v>0.56120000000000003</v>
      </c>
      <c r="P15" s="32">
        <v>0.53169999999999995</v>
      </c>
      <c r="Q15" s="9">
        <v>13</v>
      </c>
      <c r="R15">
        <f>COUNTBLANK(N15:P15)</f>
        <v>1</v>
      </c>
    </row>
    <row r="16" spans="1:18" ht="18" customHeight="1" thickBot="1" x14ac:dyDescent="0.35">
      <c r="A16" s="29" t="s">
        <v>11</v>
      </c>
      <c r="B16" s="30" t="s">
        <v>38</v>
      </c>
      <c r="C16" s="18">
        <f>AVERAGE(N16:P16)</f>
        <v>0.54644999999999999</v>
      </c>
      <c r="D16" s="18"/>
      <c r="E16" s="18"/>
      <c r="F16" s="18"/>
      <c r="G16" s="18"/>
      <c r="H16" s="18"/>
      <c r="I16" s="18"/>
      <c r="J16" s="27"/>
      <c r="K16" s="27"/>
      <c r="L16" s="27"/>
      <c r="M16" s="18"/>
      <c r="N16" s="28"/>
      <c r="O16" s="27">
        <v>0.56120000000000003</v>
      </c>
      <c r="P16" s="32">
        <v>0.53169999999999995</v>
      </c>
      <c r="Q16" s="9">
        <v>13</v>
      </c>
      <c r="R16">
        <f>COUNTBLANK(N16:P16)</f>
        <v>1</v>
      </c>
    </row>
    <row r="17" spans="1:18" ht="18" customHeight="1" thickBot="1" x14ac:dyDescent="0.35">
      <c r="A17" s="26" t="s">
        <v>175</v>
      </c>
      <c r="B17" s="17" t="s">
        <v>185</v>
      </c>
      <c r="C17" s="18">
        <f>AVERAGE(N17:P17)</f>
        <v>0.53400000000000003</v>
      </c>
      <c r="D17" s="28"/>
      <c r="E17" s="27"/>
      <c r="F17" s="27"/>
      <c r="G17" s="27"/>
      <c r="H17" s="18"/>
      <c r="I17" s="27"/>
      <c r="J17" s="27"/>
      <c r="K17" s="27"/>
      <c r="L17" s="27"/>
      <c r="M17" s="27"/>
      <c r="N17" s="28"/>
      <c r="O17" s="27">
        <v>0.55610000000000004</v>
      </c>
      <c r="P17" s="32">
        <v>0.51190000000000002</v>
      </c>
      <c r="Q17" s="9"/>
      <c r="R17">
        <f>COUNTBLANK(N17:P17)</f>
        <v>1</v>
      </c>
    </row>
    <row r="18" spans="1:18" ht="18" customHeight="1" thickBot="1" x14ac:dyDescent="0.35">
      <c r="A18" s="10" t="s">
        <v>110</v>
      </c>
      <c r="B18" s="17" t="s">
        <v>111</v>
      </c>
      <c r="C18" s="18">
        <f>AVERAGE(N18:P18)</f>
        <v>0.52949999999999997</v>
      </c>
      <c r="D18" s="28"/>
      <c r="E18" s="27"/>
      <c r="F18" s="27"/>
      <c r="G18" s="27"/>
      <c r="H18" s="18"/>
      <c r="I18" s="18"/>
      <c r="J18" s="27"/>
      <c r="K18" s="27"/>
      <c r="L18" s="27"/>
      <c r="M18" s="27"/>
      <c r="N18" s="28">
        <v>0.53169999999999995</v>
      </c>
      <c r="O18" s="27">
        <v>0.50119999999999998</v>
      </c>
      <c r="P18" s="32">
        <v>0.55559999999999998</v>
      </c>
      <c r="Q18" s="9">
        <v>17</v>
      </c>
      <c r="R18">
        <f>COUNTBLANK(N18:P18)</f>
        <v>0</v>
      </c>
    </row>
    <row r="19" spans="1:18" ht="18" customHeight="1" thickBot="1" x14ac:dyDescent="0.35">
      <c r="A19" s="10" t="s">
        <v>134</v>
      </c>
      <c r="B19" s="17" t="s">
        <v>135</v>
      </c>
      <c r="C19" s="18">
        <f>AVERAGE(N19:P19)</f>
        <v>0.52839999999999998</v>
      </c>
      <c r="D19" s="28"/>
      <c r="E19" s="27"/>
      <c r="F19" s="27"/>
      <c r="G19" s="27"/>
      <c r="H19" s="18"/>
      <c r="I19" s="18"/>
      <c r="J19" s="28"/>
      <c r="K19" s="27"/>
      <c r="L19" s="27"/>
      <c r="M19" s="27"/>
      <c r="N19" s="28"/>
      <c r="O19" s="27">
        <v>0.50119999999999998</v>
      </c>
      <c r="P19" s="32">
        <v>0.55559999999999998</v>
      </c>
      <c r="Q19">
        <v>17</v>
      </c>
      <c r="R19">
        <f>COUNTBLANK(N19:P19)</f>
        <v>1</v>
      </c>
    </row>
    <row r="20" spans="1:18" ht="18" customHeight="1" thickBot="1" x14ac:dyDescent="0.35">
      <c r="A20" s="10" t="s">
        <v>84</v>
      </c>
      <c r="B20" s="17" t="s">
        <v>85</v>
      </c>
      <c r="C20" s="18">
        <f>AVERAGE(N20:P20)</f>
        <v>0.51659999999999995</v>
      </c>
      <c r="D20" s="18"/>
      <c r="E20" s="27"/>
      <c r="F20" s="27"/>
      <c r="G20" s="27"/>
      <c r="H20" s="18"/>
      <c r="I20" s="27"/>
      <c r="J20" s="27"/>
      <c r="K20" s="27"/>
      <c r="L20" s="27"/>
      <c r="M20" s="18"/>
      <c r="N20" s="28">
        <v>0.52780000000000005</v>
      </c>
      <c r="O20" s="27">
        <v>0.50539999999999996</v>
      </c>
      <c r="P20" s="3"/>
      <c r="Q20">
        <v>20</v>
      </c>
      <c r="R20">
        <f>COUNTBLANK(N20:P20)</f>
        <v>1</v>
      </c>
    </row>
    <row r="21" spans="1:18" ht="18" customHeight="1" thickBot="1" x14ac:dyDescent="0.35">
      <c r="A21" s="10" t="s">
        <v>106</v>
      </c>
      <c r="B21" s="17" t="s">
        <v>107</v>
      </c>
      <c r="C21" s="18">
        <f>AVERAGE(N21:P21)</f>
        <v>0.51659999999999995</v>
      </c>
      <c r="D21" s="18"/>
      <c r="E21" s="27"/>
      <c r="F21" s="27"/>
      <c r="G21" s="27"/>
      <c r="H21" s="18"/>
      <c r="I21" s="27"/>
      <c r="J21" s="27"/>
      <c r="K21" s="27"/>
      <c r="L21" s="27"/>
      <c r="M21" s="18"/>
      <c r="N21" s="28">
        <v>0.52780000000000005</v>
      </c>
      <c r="O21" s="27">
        <v>0.50539999999999996</v>
      </c>
      <c r="P21" s="3"/>
      <c r="Q21">
        <v>20</v>
      </c>
      <c r="R21">
        <f>COUNTBLANK(N21:P21)</f>
        <v>1</v>
      </c>
    </row>
    <row r="22" spans="1:18" ht="18" customHeight="1" thickBot="1" x14ac:dyDescent="0.35">
      <c r="A22" s="10" t="s">
        <v>160</v>
      </c>
      <c r="B22" s="17" t="s">
        <v>161</v>
      </c>
      <c r="C22" s="18">
        <f>AVERAGE(N22:P22)</f>
        <v>0.51606666666666667</v>
      </c>
      <c r="D22" s="28"/>
      <c r="E22" s="27"/>
      <c r="F22" s="27"/>
      <c r="G22" s="27"/>
      <c r="H22" s="27"/>
      <c r="I22" s="27"/>
      <c r="J22" s="27"/>
      <c r="K22" s="27"/>
      <c r="L22" s="18"/>
      <c r="M22" s="27"/>
      <c r="N22" s="28">
        <v>0.504</v>
      </c>
      <c r="O22" s="27">
        <v>0.50449999999999995</v>
      </c>
      <c r="P22" s="32">
        <v>0.53969999999999996</v>
      </c>
      <c r="Q22">
        <v>6</v>
      </c>
      <c r="R22">
        <f>COUNTBLANK(N22:P22)</f>
        <v>0</v>
      </c>
    </row>
    <row r="23" spans="1:18" ht="18" customHeight="1" thickBot="1" x14ac:dyDescent="0.35">
      <c r="A23" s="10" t="s">
        <v>56</v>
      </c>
      <c r="B23" s="17" t="s">
        <v>57</v>
      </c>
      <c r="C23" s="18">
        <f>AVERAGE(N23:P23)</f>
        <v>0.51606666666666667</v>
      </c>
      <c r="D23" s="28"/>
      <c r="E23" s="27"/>
      <c r="F23" s="27"/>
      <c r="G23" s="27"/>
      <c r="H23" s="27"/>
      <c r="I23" s="27"/>
      <c r="J23" s="27"/>
      <c r="K23" s="27"/>
      <c r="L23" s="18"/>
      <c r="M23" s="27"/>
      <c r="N23" s="28">
        <v>0.504</v>
      </c>
      <c r="O23" s="27">
        <v>0.50449999999999995</v>
      </c>
      <c r="P23" s="32">
        <v>0.53969999999999996</v>
      </c>
      <c r="Q23">
        <v>6</v>
      </c>
      <c r="R23">
        <f>COUNTBLANK(N23:P23)</f>
        <v>0</v>
      </c>
    </row>
    <row r="24" spans="1:18" ht="18" customHeight="1" thickBot="1" x14ac:dyDescent="0.35">
      <c r="A24" s="10" t="s">
        <v>88</v>
      </c>
      <c r="B24" s="17" t="s">
        <v>89</v>
      </c>
      <c r="C24" s="18">
        <f>AVERAGE(N24:P24)</f>
        <v>0.51169999999999993</v>
      </c>
      <c r="D24" s="28"/>
      <c r="E24" s="27"/>
      <c r="F24" s="27"/>
      <c r="G24" s="27"/>
      <c r="H24" s="18"/>
      <c r="I24" s="18"/>
      <c r="J24" s="27"/>
      <c r="K24" s="27"/>
      <c r="L24" s="18"/>
      <c r="M24" s="27"/>
      <c r="N24" s="28">
        <v>0.60709999999999997</v>
      </c>
      <c r="O24" s="27">
        <v>0.47960000000000003</v>
      </c>
      <c r="P24" s="32">
        <v>0.44840000000000002</v>
      </c>
      <c r="Q24">
        <v>4</v>
      </c>
      <c r="R24">
        <f>COUNTBLANK(N24:P24)</f>
        <v>0</v>
      </c>
    </row>
    <row r="25" spans="1:18" ht="18" customHeight="1" thickBot="1" x14ac:dyDescent="0.35">
      <c r="A25" s="10" t="s">
        <v>92</v>
      </c>
      <c r="B25" s="17" t="s">
        <v>93</v>
      </c>
      <c r="C25" s="18">
        <f>AVERAGE(N25:P25)</f>
        <v>0.51169999999999993</v>
      </c>
      <c r="D25" s="28"/>
      <c r="E25" s="27"/>
      <c r="F25" s="27"/>
      <c r="G25" s="27"/>
      <c r="H25" s="18"/>
      <c r="I25" s="18"/>
      <c r="J25" s="27"/>
      <c r="K25" s="27"/>
      <c r="L25" s="18"/>
      <c r="M25" s="27"/>
      <c r="N25" s="28">
        <v>0.60709999999999997</v>
      </c>
      <c r="O25" s="27">
        <v>0.47960000000000003</v>
      </c>
      <c r="P25" s="32">
        <v>0.44840000000000002</v>
      </c>
      <c r="Q25" s="9">
        <v>4</v>
      </c>
      <c r="R25">
        <f>COUNTBLANK(N25:P25)</f>
        <v>0</v>
      </c>
    </row>
    <row r="26" spans="1:18" ht="18" customHeight="1" thickBot="1" x14ac:dyDescent="0.35">
      <c r="A26" s="10" t="s">
        <v>140</v>
      </c>
      <c r="B26" s="17" t="s">
        <v>141</v>
      </c>
      <c r="C26" s="18">
        <f>AVERAGE(N26:P26)</f>
        <v>0.50255000000000005</v>
      </c>
      <c r="D26" s="28"/>
      <c r="E26" s="27"/>
      <c r="F26" s="18"/>
      <c r="G26" s="18"/>
      <c r="H26" s="18"/>
      <c r="I26" s="27"/>
      <c r="J26" s="27"/>
      <c r="K26" s="18"/>
      <c r="L26" s="18"/>
      <c r="M26" s="18"/>
      <c r="N26" s="28"/>
      <c r="O26" s="27">
        <v>0.50109999999999999</v>
      </c>
      <c r="P26" s="32">
        <v>0.504</v>
      </c>
      <c r="Q26" s="23">
        <v>9</v>
      </c>
      <c r="R26">
        <f>COUNTBLANK(N26:P26)</f>
        <v>1</v>
      </c>
    </row>
    <row r="27" spans="1:18" ht="18" customHeight="1" thickBot="1" x14ac:dyDescent="0.35">
      <c r="A27" s="1" t="s">
        <v>14</v>
      </c>
      <c r="B27" s="19" t="s">
        <v>15</v>
      </c>
      <c r="C27" s="18">
        <f>AVERAGE(N27:P27)</f>
        <v>0.5</v>
      </c>
      <c r="D27" s="28"/>
      <c r="E27" s="18"/>
      <c r="F27" s="18"/>
      <c r="G27" s="27"/>
      <c r="H27" s="27"/>
      <c r="I27" s="27"/>
      <c r="J27" s="27"/>
      <c r="K27" s="27"/>
      <c r="L27" s="27"/>
      <c r="M27" s="27"/>
      <c r="N27" s="28">
        <v>0.55159999999999998</v>
      </c>
      <c r="O27" s="27">
        <v>0.47620000000000001</v>
      </c>
      <c r="P27" s="32">
        <v>0.47220000000000001</v>
      </c>
      <c r="Q27" s="23">
        <v>16</v>
      </c>
      <c r="R27">
        <f>COUNTBLANK(N27:P27)</f>
        <v>0</v>
      </c>
    </row>
    <row r="28" spans="1:18" ht="18" customHeight="1" x14ac:dyDescent="0.3">
      <c r="A28" s="24" t="s">
        <v>16</v>
      </c>
      <c r="B28" s="19" t="s">
        <v>17</v>
      </c>
      <c r="C28" s="18">
        <f>AVERAGE(N28:P28)</f>
        <v>0.5</v>
      </c>
      <c r="D28" s="28"/>
      <c r="E28" s="18"/>
      <c r="F28" s="18"/>
      <c r="G28" s="27"/>
      <c r="H28" s="27"/>
      <c r="I28" s="27"/>
      <c r="J28" s="27"/>
      <c r="K28" s="27"/>
      <c r="L28" s="27"/>
      <c r="M28" s="27"/>
      <c r="N28" s="28">
        <v>0.55159999999999998</v>
      </c>
      <c r="O28" s="27">
        <v>0.47620000000000001</v>
      </c>
      <c r="P28" s="32">
        <v>0.47220000000000001</v>
      </c>
      <c r="Q28" s="9"/>
      <c r="R28">
        <f>COUNTBLANK(N28:P28)</f>
        <v>0</v>
      </c>
    </row>
    <row r="29" spans="1:18" ht="18" customHeight="1" x14ac:dyDescent="0.3">
      <c r="A29" s="2" t="s">
        <v>55</v>
      </c>
      <c r="B29" s="17" t="s">
        <v>54</v>
      </c>
      <c r="C29" s="18">
        <f>AVERAGE(N29:P29)</f>
        <v>0.46515000000000001</v>
      </c>
      <c r="D29" s="18"/>
      <c r="E29" s="27"/>
      <c r="F29" s="27"/>
      <c r="G29" s="27"/>
      <c r="H29" s="27"/>
      <c r="I29" s="18"/>
      <c r="J29" s="27"/>
      <c r="K29" s="27"/>
      <c r="L29" s="27"/>
      <c r="M29" s="27"/>
      <c r="N29" s="28">
        <v>0.45240000000000002</v>
      </c>
      <c r="O29" s="27">
        <v>0.47789999999999999</v>
      </c>
      <c r="P29" s="3"/>
      <c r="Q29" s="9">
        <v>16</v>
      </c>
      <c r="R29">
        <f>COUNTBLANK(N29:P29)</f>
        <v>1</v>
      </c>
    </row>
    <row r="30" spans="1:18" ht="15" thickBot="1" x14ac:dyDescent="0.35">
      <c r="A30" s="4" t="s">
        <v>243</v>
      </c>
      <c r="B30" s="17" t="s">
        <v>244</v>
      </c>
      <c r="C30" s="18">
        <f>AVERAGE(N30:P30)</f>
        <v>0.46515000000000001</v>
      </c>
      <c r="D30" s="28"/>
      <c r="E30" s="27"/>
      <c r="F30" s="27"/>
      <c r="G30" s="27"/>
      <c r="H30" s="27"/>
      <c r="I30" s="18"/>
      <c r="J30" s="27"/>
      <c r="K30" s="27"/>
      <c r="L30" s="27"/>
      <c r="M30" s="27"/>
      <c r="N30" s="28">
        <v>0.45240000000000002</v>
      </c>
      <c r="O30" s="27">
        <v>0.47789999999999999</v>
      </c>
      <c r="P30" s="3"/>
      <c r="Q30" s="9"/>
      <c r="R30">
        <f>COUNTBLANK(N30:P30)</f>
        <v>1</v>
      </c>
    </row>
    <row r="31" spans="1:18" ht="18" customHeight="1" thickBot="1" x14ac:dyDescent="0.35">
      <c r="A31" s="10" t="s">
        <v>62</v>
      </c>
      <c r="B31" s="17" t="s">
        <v>63</v>
      </c>
      <c r="C31" s="18">
        <f>AVERAGE(N31:P31)</f>
        <v>0.45803333333333329</v>
      </c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8">
        <v>0.36899999999999999</v>
      </c>
      <c r="O31" s="27">
        <v>0.50109999999999999</v>
      </c>
      <c r="P31" s="32">
        <v>0.504</v>
      </c>
      <c r="Q31" s="9">
        <v>9</v>
      </c>
      <c r="R31">
        <f>COUNTBLANK(N31:P31)</f>
        <v>0</v>
      </c>
    </row>
    <row r="32" spans="1:18" ht="18" customHeight="1" thickBot="1" x14ac:dyDescent="0.35">
      <c r="A32" s="24" t="s">
        <v>52</v>
      </c>
      <c r="B32" s="19" t="s">
        <v>53</v>
      </c>
      <c r="C32" s="18">
        <f>AVERAGE(N32:P32)</f>
        <v>0.45629999999999998</v>
      </c>
      <c r="D32" s="28"/>
      <c r="E32" s="18"/>
      <c r="F32" s="18"/>
      <c r="G32" s="18"/>
      <c r="H32" s="18"/>
      <c r="I32" s="27"/>
      <c r="J32" s="27"/>
      <c r="K32" s="27"/>
      <c r="L32" s="27"/>
      <c r="M32" s="27"/>
      <c r="N32" s="28"/>
      <c r="O32" s="28"/>
      <c r="P32" s="32">
        <v>0.45629999999999998</v>
      </c>
      <c r="Q32" s="9">
        <v>19</v>
      </c>
      <c r="R32">
        <f>COUNTBLANK(N32:P32)</f>
        <v>2</v>
      </c>
    </row>
    <row r="33" spans="1:18" ht="18" customHeight="1" x14ac:dyDescent="0.3">
      <c r="A33" s="24" t="s">
        <v>4</v>
      </c>
      <c r="B33" s="19" t="s">
        <v>5</v>
      </c>
      <c r="C33" s="18">
        <f>AVERAGE(N33:P33)</f>
        <v>0.43913333333333332</v>
      </c>
      <c r="D33" s="28"/>
      <c r="E33" s="18"/>
      <c r="F33" s="27"/>
      <c r="G33" s="27"/>
      <c r="H33" s="27"/>
      <c r="I33" s="27"/>
      <c r="J33" s="28"/>
      <c r="K33" s="27"/>
      <c r="L33" s="27"/>
      <c r="M33" s="27"/>
      <c r="N33" s="28">
        <v>0.41670000000000001</v>
      </c>
      <c r="O33" s="27">
        <v>0.44440000000000002</v>
      </c>
      <c r="P33" s="32">
        <v>0.45629999999999998</v>
      </c>
      <c r="Q33" s="9">
        <v>3</v>
      </c>
      <c r="R33">
        <f>COUNTBLANK(N33:P33)</f>
        <v>0</v>
      </c>
    </row>
    <row r="34" spans="1:18" ht="18" customHeight="1" x14ac:dyDescent="0.3">
      <c r="A34" s="2" t="s">
        <v>39</v>
      </c>
      <c r="B34" s="19" t="s">
        <v>44</v>
      </c>
      <c r="C34" s="18">
        <f>AVERAGE(N34:P34)</f>
        <v>0.43054999999999999</v>
      </c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8">
        <v>0.41670000000000001</v>
      </c>
      <c r="O34" s="27">
        <v>0.44440000000000002</v>
      </c>
      <c r="P34" s="3"/>
      <c r="Q34" s="9">
        <v>3</v>
      </c>
      <c r="R34">
        <f>COUNTBLANK(N34:P34)</f>
        <v>1</v>
      </c>
    </row>
    <row r="35" spans="1:18" ht="18" customHeight="1" x14ac:dyDescent="0.3">
      <c r="A35" s="5" t="s">
        <v>24</v>
      </c>
      <c r="B35" s="19" t="s">
        <v>25</v>
      </c>
      <c r="C35" s="18">
        <f>AVERAGE(N35:P35)</f>
        <v>0.42386666666666661</v>
      </c>
      <c r="D35" s="28"/>
      <c r="E35" s="18"/>
      <c r="F35" s="27"/>
      <c r="G35" s="27"/>
      <c r="H35" s="27"/>
      <c r="I35" s="27"/>
      <c r="J35" s="27"/>
      <c r="K35" s="27"/>
      <c r="L35" s="27"/>
      <c r="M35" s="27"/>
      <c r="N35" s="28">
        <v>0.46029999999999999</v>
      </c>
      <c r="O35" s="27">
        <v>0.37080000000000002</v>
      </c>
      <c r="P35" s="32">
        <v>0.4405</v>
      </c>
      <c r="Q35" s="9">
        <v>18</v>
      </c>
      <c r="R35">
        <f>COUNTBLANK(N35:P35)</f>
        <v>0</v>
      </c>
    </row>
    <row r="36" spans="1:18" ht="18" customHeight="1" x14ac:dyDescent="0.3">
      <c r="A36" s="2" t="s">
        <v>2</v>
      </c>
      <c r="B36" s="19" t="s">
        <v>3</v>
      </c>
      <c r="C36" s="18">
        <f>AVERAGE(N36:P36)</f>
        <v>0.42386666666666661</v>
      </c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8">
        <v>0.46029999999999999</v>
      </c>
      <c r="O36" s="27">
        <v>0.37080000000000002</v>
      </c>
      <c r="P36" s="32">
        <v>0.4405</v>
      </c>
      <c r="Q36" s="9">
        <v>18</v>
      </c>
      <c r="R36">
        <f>COUNTBLANK(N36:P36)</f>
        <v>0</v>
      </c>
    </row>
    <row r="37" spans="1:18" ht="18" hidden="1" customHeight="1" x14ac:dyDescent="0.3">
      <c r="A37" s="4" t="s">
        <v>144</v>
      </c>
      <c r="B37" s="17" t="s">
        <v>145</v>
      </c>
      <c r="C37" s="18" t="e">
        <f>AVERAGE(N37:P37)</f>
        <v>#DIV/0!</v>
      </c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8"/>
      <c r="P37" s="3"/>
      <c r="Q37" s="9">
        <v>3</v>
      </c>
      <c r="R37">
        <f>COUNTBLANK(N37:P37)</f>
        <v>3</v>
      </c>
    </row>
    <row r="38" spans="1:18" ht="18" hidden="1" customHeight="1" x14ac:dyDescent="0.3">
      <c r="A38" s="4" t="s">
        <v>158</v>
      </c>
      <c r="B38" s="17" t="s">
        <v>159</v>
      </c>
      <c r="C38" s="18" t="e">
        <f>AVERAGE(N38:P38)</f>
        <v>#DIV/0!</v>
      </c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28"/>
      <c r="P38" s="3"/>
      <c r="Q38" s="9">
        <v>3</v>
      </c>
      <c r="R38">
        <f>COUNTBLANK(N38:P38)</f>
        <v>3</v>
      </c>
    </row>
    <row r="39" spans="1:18" ht="18" hidden="1" customHeight="1" x14ac:dyDescent="0.3">
      <c r="A39" s="17" t="s">
        <v>222</v>
      </c>
      <c r="B39" s="17" t="s">
        <v>224</v>
      </c>
      <c r="C39" s="18" t="e">
        <f>AVERAGE(N39:P39)</f>
        <v>#DIV/0!</v>
      </c>
      <c r="D39" s="18"/>
      <c r="E39" s="27"/>
      <c r="F39" s="18"/>
      <c r="G39" s="18"/>
      <c r="H39" s="18"/>
      <c r="I39" s="27"/>
      <c r="J39" s="18"/>
      <c r="K39" s="18"/>
      <c r="L39" s="18"/>
      <c r="M39" s="18"/>
      <c r="N39" s="28"/>
      <c r="O39" s="28"/>
      <c r="P39" s="3"/>
      <c r="Q39">
        <v>2</v>
      </c>
      <c r="R39">
        <f>COUNTBLANK(N39:P39)</f>
        <v>3</v>
      </c>
    </row>
    <row r="40" spans="1:18" ht="14.4" hidden="1" customHeight="1" x14ac:dyDescent="0.3">
      <c r="A40" s="17" t="s">
        <v>173</v>
      </c>
      <c r="B40" s="17" t="s">
        <v>183</v>
      </c>
      <c r="C40" s="18" t="e">
        <f>AVERAGE(N40:P40)</f>
        <v>#DIV/0!</v>
      </c>
      <c r="D40" s="18"/>
      <c r="E40" s="27"/>
      <c r="F40" s="18"/>
      <c r="G40" s="18"/>
      <c r="H40" s="18"/>
      <c r="I40" s="27"/>
      <c r="J40" s="28"/>
      <c r="K40" s="27"/>
      <c r="L40" s="18"/>
      <c r="M40" s="27"/>
      <c r="N40" s="28"/>
      <c r="O40" s="28"/>
      <c r="P40" s="3"/>
      <c r="Q40">
        <v>2</v>
      </c>
      <c r="R40">
        <f>COUNTBLANK(N40:P40)</f>
        <v>3</v>
      </c>
    </row>
    <row r="41" spans="1:18" ht="14.4" hidden="1" customHeight="1" x14ac:dyDescent="0.3">
      <c r="A41" s="4" t="s">
        <v>169</v>
      </c>
      <c r="B41" s="17" t="s">
        <v>170</v>
      </c>
      <c r="C41" s="18" t="e">
        <f>AVERAGE(N41:P41)</f>
        <v>#DIV/0!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8"/>
      <c r="O41" s="28"/>
      <c r="P41" s="3"/>
      <c r="Q41" s="9">
        <v>10</v>
      </c>
      <c r="R41">
        <f>COUNTBLANK(N41:P41)</f>
        <v>3</v>
      </c>
    </row>
    <row r="42" spans="1:18" ht="14.4" hidden="1" customHeight="1" x14ac:dyDescent="0.3">
      <c r="A42" s="4" t="s">
        <v>142</v>
      </c>
      <c r="B42" s="17" t="s">
        <v>143</v>
      </c>
      <c r="C42" s="18" t="e">
        <f>AVERAGE(N42:P42)</f>
        <v>#DIV/0!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8"/>
      <c r="O42" s="28"/>
      <c r="P42" s="3"/>
      <c r="Q42" s="9">
        <v>10</v>
      </c>
      <c r="R42">
        <f>COUNTBLANK(N42:P42)</f>
        <v>3</v>
      </c>
    </row>
    <row r="43" spans="1:18" ht="14.4" hidden="1" customHeight="1" x14ac:dyDescent="0.3">
      <c r="A43" s="4" t="s">
        <v>120</v>
      </c>
      <c r="B43" s="17" t="s">
        <v>121</v>
      </c>
      <c r="C43" s="18" t="e">
        <f>AVERAGE(N43:P43)</f>
        <v>#DIV/0!</v>
      </c>
      <c r="D43" s="18"/>
      <c r="E43" s="18"/>
      <c r="F43" s="18"/>
      <c r="G43" s="18"/>
      <c r="H43" s="18"/>
      <c r="I43" s="18"/>
      <c r="J43" s="27"/>
      <c r="K43" s="27"/>
      <c r="L43" s="18"/>
      <c r="M43" s="27"/>
      <c r="N43" s="28"/>
      <c r="O43" s="28"/>
      <c r="P43" s="3"/>
      <c r="Q43" s="9">
        <v>12</v>
      </c>
      <c r="R43">
        <f>COUNTBLANK(N43:P43)</f>
        <v>3</v>
      </c>
    </row>
    <row r="44" spans="1:18" ht="14.4" hidden="1" customHeight="1" x14ac:dyDescent="0.3">
      <c r="A44" s="4" t="s">
        <v>154</v>
      </c>
      <c r="B44" s="17" t="s">
        <v>155</v>
      </c>
      <c r="C44" s="18" t="e">
        <f>AVERAGE(N44:P44)</f>
        <v>#DIV/0!</v>
      </c>
      <c r="D44" s="18"/>
      <c r="E44" s="18"/>
      <c r="F44" s="18"/>
      <c r="G44" s="18"/>
      <c r="H44" s="18"/>
      <c r="I44" s="18"/>
      <c r="J44" s="27"/>
      <c r="K44" s="27"/>
      <c r="L44" s="18"/>
      <c r="M44" s="27"/>
      <c r="N44" s="28"/>
      <c r="O44" s="28"/>
      <c r="P44" s="3"/>
      <c r="Q44">
        <v>12</v>
      </c>
      <c r="R44">
        <f>COUNTBLANK(N44:P44)</f>
        <v>3</v>
      </c>
    </row>
    <row r="45" spans="1:18" ht="14.4" hidden="1" customHeight="1" x14ac:dyDescent="0.3">
      <c r="A45" s="2" t="s">
        <v>245</v>
      </c>
      <c r="B45" s="17" t="s">
        <v>246</v>
      </c>
      <c r="C45" s="18" t="e">
        <f>AVERAGE(N45:P45)</f>
        <v>#DIV/0!</v>
      </c>
      <c r="D45" s="18"/>
      <c r="E45" s="18"/>
      <c r="F45" s="18"/>
      <c r="G45" s="18"/>
      <c r="H45" s="18"/>
      <c r="I45" s="18"/>
      <c r="J45" s="28"/>
      <c r="K45" s="27"/>
      <c r="L45" s="18"/>
      <c r="M45" s="27"/>
      <c r="N45" s="28"/>
      <c r="O45" s="28"/>
      <c r="P45" s="3"/>
      <c r="Q45" s="9">
        <v>14</v>
      </c>
      <c r="R45">
        <f>COUNTBLANK(N45:P45)</f>
        <v>3</v>
      </c>
    </row>
    <row r="46" spans="1:18" ht="14.4" hidden="1" customHeight="1" x14ac:dyDescent="0.3">
      <c r="A46" s="4" t="s">
        <v>152</v>
      </c>
      <c r="B46" s="17" t="s">
        <v>153</v>
      </c>
      <c r="C46" s="18" t="e">
        <f>AVERAGE(N46:P46)</f>
        <v>#DIV/0!</v>
      </c>
      <c r="D46" s="18"/>
      <c r="E46" s="18"/>
      <c r="F46" s="18"/>
      <c r="G46" s="18"/>
      <c r="H46" s="18"/>
      <c r="I46" s="18"/>
      <c r="J46" s="28"/>
      <c r="K46" s="27"/>
      <c r="L46" s="27"/>
      <c r="M46" s="27"/>
      <c r="N46" s="28"/>
      <c r="O46" s="28"/>
      <c r="P46" s="3"/>
      <c r="Q46">
        <v>19</v>
      </c>
      <c r="R46">
        <f>COUNTBLANK(N46:P46)</f>
        <v>3</v>
      </c>
    </row>
    <row r="47" spans="1:18" ht="14.4" hidden="1" customHeight="1" x14ac:dyDescent="0.3">
      <c r="A47" s="37" t="s">
        <v>217</v>
      </c>
      <c r="B47" s="30" t="s">
        <v>218</v>
      </c>
      <c r="C47" s="18" t="e">
        <f>AVERAGE(N47:P47)</f>
        <v>#DIV/0!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8"/>
      <c r="O47" s="28"/>
      <c r="P47" s="3"/>
      <c r="Q47">
        <v>21</v>
      </c>
      <c r="R47">
        <f>COUNTBLANK(N47:P47)</f>
        <v>3</v>
      </c>
    </row>
    <row r="48" spans="1:18" ht="14.4" hidden="1" customHeight="1" x14ac:dyDescent="0.3">
      <c r="A48" s="37" t="s">
        <v>216</v>
      </c>
      <c r="B48" s="30" t="s">
        <v>219</v>
      </c>
      <c r="C48" s="18" t="e">
        <f>AVERAGE(N48:P48)</f>
        <v>#DIV/0!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8"/>
      <c r="O48" s="28"/>
      <c r="P48" s="3"/>
      <c r="Q48">
        <v>21</v>
      </c>
      <c r="R48">
        <f>COUNTBLANK(N48:P48)</f>
        <v>3</v>
      </c>
    </row>
    <row r="49" spans="1:18" ht="14.4" hidden="1" customHeight="1" x14ac:dyDescent="0.3">
      <c r="A49" s="5" t="s">
        <v>235</v>
      </c>
      <c r="B49" s="19" t="s">
        <v>236</v>
      </c>
      <c r="C49" s="18" t="e">
        <f>AVERAGE(N49:P49)</f>
        <v>#DIV/0!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8"/>
      <c r="O49" s="28"/>
      <c r="P49" s="3"/>
      <c r="Q49">
        <v>22</v>
      </c>
      <c r="R49">
        <f>COUNTBLANK(N49:P49)</f>
        <v>3</v>
      </c>
    </row>
    <row r="50" spans="1:18" ht="14.4" hidden="1" customHeight="1" x14ac:dyDescent="0.3">
      <c r="A50" s="2" t="s">
        <v>195</v>
      </c>
      <c r="B50" s="19" t="s">
        <v>203</v>
      </c>
      <c r="C50" s="18" t="e">
        <f>AVERAGE(N50:P50)</f>
        <v>#DIV/0!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8"/>
      <c r="O50" s="28"/>
      <c r="P50" s="3"/>
      <c r="Q50" s="9">
        <v>32</v>
      </c>
      <c r="R50">
        <f>COUNTBLANK(N50:P50)</f>
        <v>3</v>
      </c>
    </row>
    <row r="51" spans="1:18" ht="14.4" hidden="1" customHeight="1" x14ac:dyDescent="0.3">
      <c r="A51" s="17" t="s">
        <v>177</v>
      </c>
      <c r="B51" s="17" t="s">
        <v>188</v>
      </c>
      <c r="C51" s="18" t="e">
        <f>AVERAGE(N51:P51)</f>
        <v>#DIV/0!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8"/>
      <c r="O51" s="28"/>
      <c r="P51" s="3"/>
      <c r="Q51" s="9">
        <v>32</v>
      </c>
      <c r="R51">
        <f>COUNTBLANK(N51:P51)</f>
        <v>3</v>
      </c>
    </row>
    <row r="52" spans="1:18" ht="14.4" hidden="1" customHeight="1" x14ac:dyDescent="0.3">
      <c r="A52" s="5" t="s">
        <v>0</v>
      </c>
      <c r="B52" s="19" t="s">
        <v>1</v>
      </c>
      <c r="C52" s="18" t="e">
        <f>AVERAGE(N52:P52)</f>
        <v>#DIV/0!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8"/>
      <c r="O52" s="28"/>
      <c r="P52" s="3"/>
      <c r="Q52" s="9"/>
      <c r="R52">
        <f>COUNTBLANK(N52:P52)</f>
        <v>3</v>
      </c>
    </row>
    <row r="53" spans="1:18" ht="14.4" hidden="1" customHeight="1" x14ac:dyDescent="0.3">
      <c r="A53" s="4" t="s">
        <v>64</v>
      </c>
      <c r="B53" s="20" t="s">
        <v>65</v>
      </c>
      <c r="C53" s="18" t="e">
        <f>AVERAGE(N53:P53)</f>
        <v>#DIV/0!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8"/>
      <c r="O53" s="28"/>
      <c r="P53" s="3"/>
      <c r="R53">
        <f>COUNTBLANK(N53:P53)</f>
        <v>3</v>
      </c>
    </row>
    <row r="54" spans="1:18" ht="14.4" hidden="1" customHeight="1" x14ac:dyDescent="0.3">
      <c r="A54" s="17" t="s">
        <v>174</v>
      </c>
      <c r="B54" s="17" t="s">
        <v>184</v>
      </c>
      <c r="C54" s="18" t="e">
        <f>AVERAGE(N54:P54)</f>
        <v>#DIV/0!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28"/>
      <c r="O54" s="28"/>
      <c r="P54" s="3"/>
      <c r="R54">
        <f>COUNTBLANK(N54:P54)</f>
        <v>3</v>
      </c>
    </row>
    <row r="55" spans="1:18" ht="14.4" hidden="1" customHeight="1" x14ac:dyDescent="0.3">
      <c r="A55" s="4" t="s">
        <v>70</v>
      </c>
      <c r="B55" s="20" t="s">
        <v>71</v>
      </c>
      <c r="C55" s="18" t="e">
        <f>AVERAGE(N55:P55)</f>
        <v>#DIV/0!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8"/>
      <c r="O55" s="28"/>
      <c r="P55" s="3"/>
      <c r="R55">
        <f>COUNTBLANK(N55:P55)</f>
        <v>3</v>
      </c>
    </row>
    <row r="56" spans="1:18" ht="14.4" hidden="1" customHeight="1" x14ac:dyDescent="0.3">
      <c r="A56" s="4" t="s">
        <v>167</v>
      </c>
      <c r="B56" s="20" t="s">
        <v>168</v>
      </c>
      <c r="C56" s="18" t="e">
        <f>AVERAGE(N56:P56)</f>
        <v>#DIV/0!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8"/>
      <c r="O56" s="28"/>
      <c r="P56" s="3"/>
      <c r="R56">
        <f>COUNTBLANK(N56:P56)</f>
        <v>3</v>
      </c>
    </row>
    <row r="57" spans="1:18" ht="14.4" hidden="1" customHeight="1" x14ac:dyDescent="0.3">
      <c r="A57" s="17" t="s">
        <v>178</v>
      </c>
      <c r="B57" s="20" t="s">
        <v>187</v>
      </c>
      <c r="C57" s="18" t="e">
        <f>AVERAGE(N57:P57)</f>
        <v>#DIV/0!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8"/>
      <c r="O57" s="28"/>
      <c r="P57" s="3"/>
      <c r="R57">
        <f>COUNTBLANK(N57:P57)</f>
        <v>3</v>
      </c>
    </row>
    <row r="58" spans="1:18" ht="14.4" hidden="1" customHeight="1" x14ac:dyDescent="0.3">
      <c r="A58" s="4" t="s">
        <v>76</v>
      </c>
      <c r="B58" s="20" t="s">
        <v>77</v>
      </c>
      <c r="C58" s="18" t="e">
        <f>AVERAGE(N58:P58)</f>
        <v>#DIV/0!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8"/>
      <c r="O58" s="28"/>
      <c r="P58" s="3"/>
      <c r="R58">
        <f>COUNTBLANK(N58:P58)</f>
        <v>3</v>
      </c>
    </row>
    <row r="59" spans="1:18" ht="14.4" hidden="1" customHeight="1" x14ac:dyDescent="0.3">
      <c r="A59" s="4" t="s">
        <v>78</v>
      </c>
      <c r="B59" s="20" t="s">
        <v>79</v>
      </c>
      <c r="C59" s="18" t="e">
        <f>AVERAGE(N59:P59)</f>
        <v>#DIV/0!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28"/>
      <c r="O59" s="28"/>
      <c r="P59" s="3"/>
      <c r="Q59" s="9"/>
      <c r="R59">
        <f>COUNTBLANK(N59:P59)</f>
        <v>3</v>
      </c>
    </row>
    <row r="60" spans="1:18" ht="14.4" hidden="1" customHeight="1" x14ac:dyDescent="0.3">
      <c r="A60" s="4" t="s">
        <v>82</v>
      </c>
      <c r="B60" s="20" t="s">
        <v>83</v>
      </c>
      <c r="C60" s="18" t="e">
        <f>AVERAGE(N60:P60)</f>
        <v>#DIV/0!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28"/>
      <c r="O60" s="28"/>
      <c r="P60" s="3"/>
      <c r="Q60" s="9"/>
      <c r="R60">
        <f>COUNTBLANK(N60:P60)</f>
        <v>3</v>
      </c>
    </row>
    <row r="61" spans="1:18" ht="14.4" hidden="1" customHeight="1" x14ac:dyDescent="0.3">
      <c r="A61" s="5" t="s">
        <v>6</v>
      </c>
      <c r="B61" s="31" t="s">
        <v>30</v>
      </c>
      <c r="C61" s="18" t="e">
        <f>AVERAGE(N61:P61)</f>
        <v>#DIV/0!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28"/>
      <c r="O61" s="28"/>
      <c r="P61" s="3"/>
      <c r="R61">
        <f>COUNTBLANK(N61:P61)</f>
        <v>3</v>
      </c>
    </row>
    <row r="62" spans="1:18" ht="14.4" hidden="1" customHeight="1" x14ac:dyDescent="0.3">
      <c r="A62" s="4" t="s">
        <v>86</v>
      </c>
      <c r="B62" s="20" t="s">
        <v>87</v>
      </c>
      <c r="C62" s="18" t="e">
        <f>AVERAGE(N62:P62)</f>
        <v>#DIV/0!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28"/>
      <c r="O62" s="28"/>
      <c r="P62" s="3"/>
      <c r="R62">
        <f>COUNTBLANK(N62:P62)</f>
        <v>3</v>
      </c>
    </row>
    <row r="63" spans="1:18" ht="14.4" hidden="1" customHeight="1" x14ac:dyDescent="0.3">
      <c r="A63" s="20" t="s">
        <v>231</v>
      </c>
      <c r="B63" s="21" t="s">
        <v>232</v>
      </c>
      <c r="C63" s="18" t="e">
        <f>AVERAGE(N63:P63)</f>
        <v>#DIV/0!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8"/>
      <c r="O63" s="28"/>
      <c r="P63" s="3"/>
      <c r="R63">
        <f>COUNTBLANK(N63:P63)</f>
        <v>3</v>
      </c>
    </row>
    <row r="64" spans="1:18" ht="14.4" hidden="1" customHeight="1" x14ac:dyDescent="0.3">
      <c r="A64" s="8" t="s">
        <v>9</v>
      </c>
      <c r="B64" s="22" t="s">
        <v>34</v>
      </c>
      <c r="C64" s="18" t="e">
        <f>AVERAGE(N64:P64)</f>
        <v>#DIV/0!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8"/>
      <c r="O64" s="28"/>
      <c r="P64" s="3"/>
      <c r="R64">
        <f>COUNTBLANK(N64:P64)</f>
        <v>3</v>
      </c>
    </row>
    <row r="65" spans="1:18" ht="14.4" hidden="1" customHeight="1" x14ac:dyDescent="0.3">
      <c r="A65" s="8" t="s">
        <v>191</v>
      </c>
      <c r="B65" s="22" t="s">
        <v>200</v>
      </c>
      <c r="C65" s="18" t="e">
        <f>AVERAGE(N65:P65)</f>
        <v>#DIV/0!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8"/>
      <c r="O65" s="28"/>
      <c r="P65" s="3"/>
      <c r="R65">
        <f>COUNTBLANK(N65:P65)</f>
        <v>3</v>
      </c>
    </row>
    <row r="66" spans="1:18" ht="14.4" hidden="1" customHeight="1" x14ac:dyDescent="0.3">
      <c r="A66" s="21" t="s">
        <v>233</v>
      </c>
      <c r="B66" s="21" t="s">
        <v>234</v>
      </c>
      <c r="C66" s="18" t="e">
        <f>AVERAGE(N66:P66)</f>
        <v>#DIV/0!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28"/>
      <c r="O66" s="28"/>
      <c r="P66" s="3"/>
      <c r="R66">
        <f>COUNTBLANK(N66:P66)</f>
        <v>3</v>
      </c>
    </row>
    <row r="67" spans="1:18" ht="14.4" hidden="1" customHeight="1" x14ac:dyDescent="0.3">
      <c r="A67" s="9" t="s">
        <v>164</v>
      </c>
      <c r="B67" s="21" t="s">
        <v>165</v>
      </c>
      <c r="C67" s="18" t="e">
        <f>AVERAGE(N67:P67)</f>
        <v>#DIV/0!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28"/>
      <c r="O67" s="28"/>
      <c r="P67" s="3"/>
      <c r="R67">
        <f>COUNTBLANK(N67:P67)</f>
        <v>3</v>
      </c>
    </row>
    <row r="68" spans="1:18" ht="14.4" hidden="1" customHeight="1" x14ac:dyDescent="0.3">
      <c r="A68" s="11" t="s">
        <v>10</v>
      </c>
      <c r="B68" s="22" t="s">
        <v>35</v>
      </c>
      <c r="C68" s="18" t="e">
        <f>AVERAGE(N68:P68)</f>
        <v>#DIV/0!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28"/>
      <c r="O68" s="28"/>
      <c r="P68" s="3"/>
      <c r="R68">
        <f>COUNTBLANK(N68:P68)</f>
        <v>3</v>
      </c>
    </row>
    <row r="69" spans="1:18" ht="14.4" hidden="1" customHeight="1" x14ac:dyDescent="0.3">
      <c r="A69" s="9" t="s">
        <v>90</v>
      </c>
      <c r="B69" s="21" t="s">
        <v>91</v>
      </c>
      <c r="C69" s="18" t="e">
        <f>AVERAGE(N69:P69)</f>
        <v>#DIV/0!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28"/>
      <c r="O69" s="28"/>
      <c r="P69" s="3"/>
      <c r="R69">
        <f>COUNTBLANK(N69:P69)</f>
        <v>3</v>
      </c>
    </row>
    <row r="70" spans="1:18" ht="14.4" hidden="1" customHeight="1" x14ac:dyDescent="0.3">
      <c r="A70" s="9" t="s">
        <v>94</v>
      </c>
      <c r="B70" s="21" t="s">
        <v>95</v>
      </c>
      <c r="C70" s="18" t="e">
        <f>AVERAGE(N70:P70)</f>
        <v>#DIV/0!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28"/>
      <c r="O70" s="28"/>
      <c r="P70" s="3"/>
      <c r="R70">
        <f>COUNTBLANK(N70:P70)</f>
        <v>3</v>
      </c>
    </row>
    <row r="71" spans="1:18" ht="14.4" hidden="1" customHeight="1" x14ac:dyDescent="0.3">
      <c r="A71" s="9" t="s">
        <v>96</v>
      </c>
      <c r="B71" s="21" t="s">
        <v>97</v>
      </c>
      <c r="C71" s="18" t="e">
        <f>AVERAGE(N71:P71)</f>
        <v>#DIV/0!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28"/>
      <c r="O71" s="28"/>
      <c r="P71" s="3"/>
      <c r="Q71" s="9"/>
      <c r="R71">
        <f>COUNTBLANK(N71:P71)</f>
        <v>3</v>
      </c>
    </row>
    <row r="72" spans="1:18" ht="14.4" hidden="1" customHeight="1" x14ac:dyDescent="0.3">
      <c r="A72" s="9" t="s">
        <v>98</v>
      </c>
      <c r="B72" s="21" t="s">
        <v>99</v>
      </c>
      <c r="C72" s="18" t="e">
        <f>AVERAGE(N72:P72)</f>
        <v>#DIV/0!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28"/>
      <c r="O72" s="28"/>
      <c r="P72" s="3"/>
      <c r="Q72" s="9"/>
      <c r="R72">
        <f>COUNTBLANK(N72:P72)</f>
        <v>3</v>
      </c>
    </row>
    <row r="73" spans="1:18" ht="14.4" hidden="1" customHeight="1" x14ac:dyDescent="0.3">
      <c r="A73" s="8" t="s">
        <v>192</v>
      </c>
      <c r="B73" s="22" t="s">
        <v>201</v>
      </c>
      <c r="C73" s="18" t="e">
        <f>AVERAGE(N73:P73)</f>
        <v>#DIV/0!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28"/>
      <c r="O73" s="28"/>
      <c r="P73" s="3"/>
      <c r="Q73" s="9"/>
      <c r="R73">
        <f>COUNTBLANK(N73:P73)</f>
        <v>3</v>
      </c>
    </row>
    <row r="74" spans="1:18" ht="14.4" hidden="1" customHeight="1" x14ac:dyDescent="0.3">
      <c r="A74" s="8" t="s">
        <v>12</v>
      </c>
      <c r="B74" s="22" t="s">
        <v>13</v>
      </c>
      <c r="C74" s="18" t="e">
        <f>AVERAGE(N74:P74)</f>
        <v>#DIV/0!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28"/>
      <c r="O74" s="28"/>
      <c r="P74" s="3"/>
      <c r="Q74" s="9"/>
      <c r="R74">
        <f>COUNTBLANK(N74:P74)</f>
        <v>3</v>
      </c>
    </row>
    <row r="75" spans="1:18" hidden="1" x14ac:dyDescent="0.3">
      <c r="A75" s="9" t="s">
        <v>102</v>
      </c>
      <c r="B75" s="21" t="s">
        <v>103</v>
      </c>
      <c r="C75" s="18" t="e">
        <f>AVERAGE(N75:P75)</f>
        <v>#DIV/0!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28"/>
      <c r="O75" s="28"/>
      <c r="P75" s="3"/>
      <c r="Q75" s="9"/>
      <c r="R75">
        <f>COUNTBLANK(N75:P75)</f>
        <v>3</v>
      </c>
    </row>
    <row r="76" spans="1:18" hidden="1" x14ac:dyDescent="0.3">
      <c r="A76" s="21" t="s">
        <v>176</v>
      </c>
      <c r="B76" s="21" t="s">
        <v>186</v>
      </c>
      <c r="C76" s="18" t="e">
        <f>AVERAGE(N76:P76)</f>
        <v>#DIV/0!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28"/>
      <c r="O76" s="28"/>
      <c r="P76" s="3"/>
      <c r="R76">
        <f>COUNTBLANK(N76:P76)</f>
        <v>3</v>
      </c>
    </row>
    <row r="77" spans="1:18" hidden="1" x14ac:dyDescent="0.3">
      <c r="A77" s="9" t="s">
        <v>104</v>
      </c>
      <c r="B77" s="21" t="s">
        <v>105</v>
      </c>
      <c r="C77" s="18" t="e">
        <f>AVERAGE(N77:P77)</f>
        <v>#DIV/0!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28"/>
      <c r="O77" s="28"/>
      <c r="P77" s="3"/>
      <c r="R77">
        <f>COUNTBLANK(N77:P77)</f>
        <v>3</v>
      </c>
    </row>
    <row r="78" spans="1:18" hidden="1" x14ac:dyDescent="0.3">
      <c r="A78" s="8" t="s">
        <v>18</v>
      </c>
      <c r="B78" s="22" t="s">
        <v>19</v>
      </c>
      <c r="C78" s="18" t="e">
        <f>AVERAGE(N78:P78)</f>
        <v>#DIV/0!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28"/>
      <c r="O78" s="28"/>
      <c r="P78" s="3"/>
      <c r="R78">
        <f>COUNTBLANK(N78:P78)</f>
        <v>3</v>
      </c>
    </row>
    <row r="79" spans="1:18" hidden="1" x14ac:dyDescent="0.3">
      <c r="A79" s="11" t="s">
        <v>20</v>
      </c>
      <c r="B79" s="22" t="s">
        <v>21</v>
      </c>
      <c r="C79" s="18" t="e">
        <f>AVERAGE(N79:P79)</f>
        <v>#DIV/0!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28"/>
      <c r="O79" s="28"/>
      <c r="P79" s="3"/>
      <c r="R79">
        <f>COUNTBLANK(N79:P79)</f>
        <v>3</v>
      </c>
    </row>
    <row r="80" spans="1:18" hidden="1" x14ac:dyDescent="0.3">
      <c r="A80" s="9" t="s">
        <v>112</v>
      </c>
      <c r="B80" s="21" t="s">
        <v>113</v>
      </c>
      <c r="C80" s="18" t="e">
        <f>AVERAGE(N80:P80)</f>
        <v>#DIV/0!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28"/>
      <c r="O80" s="28"/>
      <c r="P80" s="3"/>
      <c r="R80">
        <f>COUNTBLANK(N80:P80)</f>
        <v>3</v>
      </c>
    </row>
    <row r="81" spans="1:18" hidden="1" x14ac:dyDescent="0.3">
      <c r="A81" s="8" t="s">
        <v>211</v>
      </c>
      <c r="B81" s="22" t="s">
        <v>212</v>
      </c>
      <c r="C81" s="18" t="e">
        <f>AVERAGE(N81:P81)</f>
        <v>#DIV/0!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28"/>
      <c r="O81" s="28"/>
      <c r="P81" s="3"/>
      <c r="R81">
        <f>COUNTBLANK(N81:P81)</f>
        <v>3</v>
      </c>
    </row>
    <row r="82" spans="1:18" hidden="1" x14ac:dyDescent="0.3">
      <c r="A82" s="21" t="s">
        <v>171</v>
      </c>
      <c r="B82" s="21" t="s">
        <v>181</v>
      </c>
      <c r="C82" s="18" t="e">
        <f>AVERAGE(N82:P82)</f>
        <v>#DIV/0!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28"/>
      <c r="O82" s="28"/>
      <c r="P82" s="3"/>
      <c r="R82">
        <f>COUNTBLANK(N82:P82)</f>
        <v>3</v>
      </c>
    </row>
    <row r="83" spans="1:18" hidden="1" x14ac:dyDescent="0.3">
      <c r="A83" s="9" t="s">
        <v>114</v>
      </c>
      <c r="B83" s="21" t="s">
        <v>115</v>
      </c>
      <c r="C83" s="18" t="e">
        <f>AVERAGE(N83:P83)</f>
        <v>#DIV/0!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28"/>
      <c r="O83" s="28"/>
      <c r="P83" s="3"/>
      <c r="R83">
        <f>COUNTBLANK(N83:P83)</f>
        <v>3</v>
      </c>
    </row>
    <row r="84" spans="1:18" hidden="1" x14ac:dyDescent="0.3">
      <c r="A84" s="9" t="s">
        <v>118</v>
      </c>
      <c r="B84" s="21" t="s">
        <v>119</v>
      </c>
      <c r="C84" s="18" t="e">
        <f>AVERAGE(N84:P84)</f>
        <v>#DIV/0!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28"/>
      <c r="O84" s="28"/>
      <c r="P84" s="3"/>
      <c r="R84">
        <f>COUNTBLANK(N84:P84)</f>
        <v>3</v>
      </c>
    </row>
    <row r="85" spans="1:18" hidden="1" x14ac:dyDescent="0.3">
      <c r="A85" s="9" t="s">
        <v>124</v>
      </c>
      <c r="B85" s="21" t="s">
        <v>125</v>
      </c>
      <c r="C85" s="18" t="e">
        <f>AVERAGE(N85:P85)</f>
        <v>#DIV/0!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28"/>
      <c r="O85" s="28"/>
      <c r="P85" s="3"/>
      <c r="R85">
        <f>COUNTBLANK(N85:P85)</f>
        <v>3</v>
      </c>
    </row>
    <row r="86" spans="1:18" hidden="1" x14ac:dyDescent="0.3">
      <c r="A86" s="9" t="s">
        <v>126</v>
      </c>
      <c r="B86" s="21" t="s">
        <v>127</v>
      </c>
      <c r="C86" s="18" t="e">
        <f>AVERAGE(N86:P86)</f>
        <v>#DIV/0!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28"/>
      <c r="O86" s="28"/>
      <c r="P86" s="3"/>
      <c r="R86">
        <f>COUNTBLANK(N86:P86)</f>
        <v>3</v>
      </c>
    </row>
    <row r="87" spans="1:18" hidden="1" x14ac:dyDescent="0.3">
      <c r="A87" s="9" t="s">
        <v>128</v>
      </c>
      <c r="B87" s="21" t="s">
        <v>129</v>
      </c>
      <c r="C87" s="18" t="e">
        <f>AVERAGE(N87:P87)</f>
        <v>#DIV/0!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28"/>
      <c r="O87" s="28"/>
      <c r="P87" s="3"/>
      <c r="R87">
        <f>COUNTBLANK(N87:P87)</f>
        <v>3</v>
      </c>
    </row>
    <row r="88" spans="1:18" hidden="1" x14ac:dyDescent="0.3">
      <c r="A88" s="9" t="s">
        <v>130</v>
      </c>
      <c r="B88" s="21" t="s">
        <v>131</v>
      </c>
      <c r="C88" s="18" t="e">
        <f>AVERAGE(N88:P88)</f>
        <v>#DIV/0!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28"/>
      <c r="O88" s="28"/>
      <c r="P88" s="3"/>
      <c r="R88">
        <f>COUNTBLANK(N88:P88)</f>
        <v>3</v>
      </c>
    </row>
    <row r="89" spans="1:18" hidden="1" x14ac:dyDescent="0.3">
      <c r="A89" s="8" t="s">
        <v>22</v>
      </c>
      <c r="B89" s="22" t="s">
        <v>23</v>
      </c>
      <c r="C89" s="18" t="e">
        <f>AVERAGE(N89:P89)</f>
        <v>#DIV/0!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28"/>
      <c r="O89" s="28"/>
      <c r="P89" s="3"/>
      <c r="R89">
        <f>COUNTBLANK(N89:P89)</f>
        <v>3</v>
      </c>
    </row>
    <row r="90" spans="1:18" hidden="1" x14ac:dyDescent="0.3">
      <c r="A90" s="9" t="s">
        <v>132</v>
      </c>
      <c r="B90" s="21" t="s">
        <v>133</v>
      </c>
      <c r="C90" s="18" t="e">
        <f>AVERAGE(N90:P90)</f>
        <v>#DIV/0!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28"/>
      <c r="O90" s="28"/>
      <c r="P90" s="3"/>
      <c r="R90">
        <f>COUNTBLANK(N90:P90)</f>
        <v>3</v>
      </c>
    </row>
    <row r="91" spans="1:18" hidden="1" x14ac:dyDescent="0.3">
      <c r="A91" s="8" t="s">
        <v>197</v>
      </c>
      <c r="B91" s="22" t="s">
        <v>206</v>
      </c>
      <c r="C91" s="18" t="e">
        <f>AVERAGE(N91:P91)</f>
        <v>#DIV/0!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28"/>
      <c r="O91" s="28"/>
      <c r="P91" s="3"/>
      <c r="R91">
        <f>COUNTBLANK(N91:P91)</f>
        <v>3</v>
      </c>
    </row>
    <row r="92" spans="1:18" hidden="1" x14ac:dyDescent="0.3">
      <c r="A92" s="8" t="s">
        <v>196</v>
      </c>
      <c r="B92" s="22" t="s">
        <v>207</v>
      </c>
      <c r="C92" s="18" t="e">
        <f>AVERAGE(N92:P92)</f>
        <v>#DIV/0!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28"/>
      <c r="O92" s="28"/>
      <c r="P92" s="3"/>
      <c r="R92">
        <f>COUNTBLANK(N92:P92)</f>
        <v>3</v>
      </c>
    </row>
    <row r="93" spans="1:18" hidden="1" x14ac:dyDescent="0.3">
      <c r="A93" s="9" t="s">
        <v>209</v>
      </c>
      <c r="B93" s="21" t="s">
        <v>210</v>
      </c>
      <c r="C93" s="18" t="e">
        <f>AVERAGE(N93:P93)</f>
        <v>#DIV/0!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28"/>
      <c r="O93" s="28"/>
      <c r="P93" s="3"/>
      <c r="R93">
        <f>COUNTBLANK(N93:P93)</f>
        <v>3</v>
      </c>
    </row>
    <row r="94" spans="1:18" hidden="1" x14ac:dyDescent="0.3">
      <c r="A94" s="11" t="s">
        <v>27</v>
      </c>
      <c r="B94" s="22" t="s">
        <v>28</v>
      </c>
      <c r="C94" s="18" t="e">
        <f>AVERAGE(N94:P94)</f>
        <v>#DIV/0!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28"/>
      <c r="O94" s="28"/>
      <c r="P94" s="3"/>
      <c r="R94">
        <f>COUNTBLANK(N94:P94)</f>
        <v>3</v>
      </c>
    </row>
    <row r="95" spans="1:18" hidden="1" x14ac:dyDescent="0.3">
      <c r="A95" s="9" t="s">
        <v>146</v>
      </c>
      <c r="B95" s="21" t="s">
        <v>147</v>
      </c>
      <c r="C95" s="18" t="e">
        <f>AVERAGE(N95:P95)</f>
        <v>#DIV/0!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28"/>
      <c r="O95" s="28"/>
      <c r="P95" s="3"/>
      <c r="R95">
        <f>COUNTBLANK(N95:P95)</f>
        <v>3</v>
      </c>
    </row>
    <row r="96" spans="1:18" hidden="1" x14ac:dyDescent="0.3">
      <c r="A96" s="11" t="s">
        <v>40</v>
      </c>
      <c r="B96" s="21" t="s">
        <v>43</v>
      </c>
      <c r="C96" s="18" t="e">
        <f>AVERAGE(N96:P96)</f>
        <v>#DIV/0!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28"/>
      <c r="O96" s="28"/>
      <c r="P96" s="3"/>
      <c r="R96">
        <f>COUNTBLANK(N96:P96)</f>
        <v>3</v>
      </c>
    </row>
    <row r="97" spans="1:18" hidden="1" x14ac:dyDescent="0.3">
      <c r="A97" s="9" t="s">
        <v>150</v>
      </c>
      <c r="B97" s="21" t="s">
        <v>151</v>
      </c>
      <c r="C97" s="18" t="e">
        <f>AVERAGE(N97:P97)</f>
        <v>#DIV/0!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28"/>
      <c r="O97" s="28"/>
      <c r="P97" s="3"/>
      <c r="R97">
        <f>COUNTBLANK(N97:P97)</f>
        <v>3</v>
      </c>
    </row>
    <row r="98" spans="1:18" hidden="1" x14ac:dyDescent="0.3">
      <c r="A98" s="8" t="s">
        <v>194</v>
      </c>
      <c r="B98" s="22" t="s">
        <v>208</v>
      </c>
      <c r="C98" s="18" t="e">
        <f>AVERAGE(N98:P98)</f>
        <v>#DIV/0!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28"/>
      <c r="O98" s="28"/>
      <c r="P98" s="3"/>
      <c r="R98">
        <f>COUNTBLANK(N98:P98)</f>
        <v>3</v>
      </c>
    </row>
    <row r="99" spans="1:18" hidden="1" x14ac:dyDescent="0.3">
      <c r="A99" s="11" t="s">
        <v>49</v>
      </c>
      <c r="B99" s="22" t="s">
        <v>50</v>
      </c>
      <c r="C99" s="18" t="e">
        <f>AVERAGE(N99:P99)</f>
        <v>#DIV/0!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28"/>
      <c r="O99" s="28"/>
      <c r="P99" s="3"/>
      <c r="R99">
        <f>COUNTBLANK(N99:P99)</f>
        <v>3</v>
      </c>
    </row>
    <row r="100" spans="1:18" hidden="1" x14ac:dyDescent="0.3">
      <c r="A100" s="21" t="s">
        <v>180</v>
      </c>
      <c r="B100" s="21" t="s">
        <v>190</v>
      </c>
      <c r="C100" s="18" t="e">
        <f>AVERAGE(N100:P100)</f>
        <v>#DIV/0!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28"/>
      <c r="O100" s="28"/>
      <c r="P100" s="3"/>
      <c r="R100">
        <f>COUNTBLANK(N100:P100)</f>
        <v>3</v>
      </c>
    </row>
    <row r="101" spans="1:18" hidden="1" x14ac:dyDescent="0.3">
      <c r="A101" s="21" t="s">
        <v>172</v>
      </c>
      <c r="B101" s="21" t="s">
        <v>182</v>
      </c>
      <c r="C101" s="18" t="e">
        <f>AVERAGE(N101:P101)</f>
        <v>#DIV/0!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28"/>
      <c r="O101" s="28"/>
      <c r="P101" s="3"/>
      <c r="R101">
        <f>COUNTBLANK(N101:P101)</f>
        <v>3</v>
      </c>
    </row>
    <row r="102" spans="1:18" hidden="1" x14ac:dyDescent="0.3">
      <c r="A102" s="9" t="s">
        <v>156</v>
      </c>
      <c r="B102" s="21" t="s">
        <v>157</v>
      </c>
      <c r="C102" s="18" t="e">
        <f>AVERAGE(N102:P102)</f>
        <v>#DIV/0!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28"/>
      <c r="O102" s="28"/>
      <c r="P102" s="3"/>
      <c r="R102">
        <f>COUNTBLANK(N102:P102)</f>
        <v>3</v>
      </c>
    </row>
    <row r="103" spans="1:18" hidden="1" x14ac:dyDescent="0.3">
      <c r="A103" s="9" t="s">
        <v>241</v>
      </c>
      <c r="B103" s="21" t="s">
        <v>242</v>
      </c>
      <c r="C103" s="18" t="e">
        <f>AVERAGE(N103:P103)</f>
        <v>#DIV/0!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28"/>
      <c r="O103" s="28"/>
      <c r="P103" s="3"/>
      <c r="R103">
        <f>COUNTBLANK(N103:P103)</f>
        <v>3</v>
      </c>
    </row>
    <row r="104" spans="1:18" hidden="1" x14ac:dyDescent="0.3">
      <c r="A104" s="9" t="s">
        <v>68</v>
      </c>
      <c r="B104" s="21" t="s">
        <v>69</v>
      </c>
      <c r="C104" s="18" t="e">
        <f>AVERAGE(N104:P104)</f>
        <v>#DIV/0!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28"/>
      <c r="O104" s="28"/>
      <c r="P104" s="3"/>
      <c r="R104">
        <f>COUNTBLANK(N104:P104)</f>
        <v>3</v>
      </c>
    </row>
    <row r="105" spans="1:18" hidden="1" x14ac:dyDescent="0.3">
      <c r="A105" s="9" t="s">
        <v>80</v>
      </c>
      <c r="B105" s="21" t="s">
        <v>81</v>
      </c>
      <c r="C105" s="18" t="e">
        <f>AVERAGE(N105:P105)</f>
        <v>#DIV/0!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28"/>
      <c r="O105" s="28"/>
      <c r="P105" s="3"/>
      <c r="R105">
        <f>COUNTBLANK(N105:P105)</f>
        <v>3</v>
      </c>
    </row>
    <row r="106" spans="1:18" hidden="1" x14ac:dyDescent="0.3">
      <c r="A106" s="9" t="s">
        <v>239</v>
      </c>
      <c r="B106" s="21" t="s">
        <v>240</v>
      </c>
      <c r="C106" s="18" t="e">
        <f>AVERAGE(N106:P106)</f>
        <v>#DIV/0!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28"/>
      <c r="O106" s="28"/>
      <c r="P106" s="3"/>
      <c r="R106">
        <f>COUNTBLANK(N106:P106)</f>
        <v>3</v>
      </c>
    </row>
    <row r="107" spans="1:18" hidden="1" x14ac:dyDescent="0.3">
      <c r="A107" s="9" t="s">
        <v>237</v>
      </c>
      <c r="B107" s="21" t="s">
        <v>238</v>
      </c>
      <c r="C107" s="18" t="e">
        <f>AVERAGE(N107:P107)</f>
        <v>#DIV/0!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28"/>
      <c r="O107" s="28"/>
      <c r="P107" s="3"/>
      <c r="R107">
        <f>COUNTBLANK(N107:P107)</f>
        <v>3</v>
      </c>
    </row>
    <row r="108" spans="1:18" hidden="1" x14ac:dyDescent="0.3">
      <c r="A108" s="8" t="s">
        <v>199</v>
      </c>
      <c r="B108" s="22" t="s">
        <v>202</v>
      </c>
      <c r="C108" s="18" t="e">
        <f>AVERAGE(N108:P108)</f>
        <v>#DIV/0!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28"/>
      <c r="O108" s="28"/>
      <c r="P108" s="3"/>
      <c r="R108">
        <f>COUNTBLANK(N108:P108)</f>
        <v>3</v>
      </c>
    </row>
    <row r="109" spans="1:18" hidden="1" x14ac:dyDescent="0.3">
      <c r="A109" s="8" t="s">
        <v>198</v>
      </c>
      <c r="B109" s="22" t="s">
        <v>204</v>
      </c>
      <c r="C109" s="18" t="e">
        <f>AVERAGE(N109:P109)</f>
        <v>#DIV/0!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28"/>
      <c r="O109" s="28"/>
      <c r="P109" s="3"/>
      <c r="R109">
        <f>COUNTBLANK(N109:P109)</f>
        <v>3</v>
      </c>
    </row>
    <row r="110" spans="1:18" hidden="1" x14ac:dyDescent="0.3">
      <c r="A110" s="21" t="s">
        <v>227</v>
      </c>
      <c r="B110" s="21" t="s">
        <v>228</v>
      </c>
      <c r="C110" s="18" t="e">
        <f>AVERAGE(N110:P110)</f>
        <v>#DIV/0!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28"/>
      <c r="O110" s="28"/>
      <c r="P110" s="3"/>
      <c r="R110">
        <f>COUNTBLANK(N110:P110)</f>
        <v>3</v>
      </c>
    </row>
    <row r="111" spans="1:18" hidden="1" x14ac:dyDescent="0.3">
      <c r="A111" s="8" t="s">
        <v>229</v>
      </c>
      <c r="B111" s="22" t="s">
        <v>230</v>
      </c>
      <c r="C111" s="18" t="e">
        <f>AVERAGE(N111:P111)</f>
        <v>#DIV/0!</v>
      </c>
      <c r="D111" s="18"/>
      <c r="E111" s="18"/>
      <c r="F111" s="18"/>
      <c r="G111" s="18"/>
      <c r="H111" s="27"/>
      <c r="I111" s="27"/>
      <c r="J111" s="27"/>
      <c r="K111" s="18"/>
      <c r="L111" s="18"/>
      <c r="M111" s="18"/>
      <c r="N111" s="28"/>
      <c r="O111" s="28"/>
      <c r="P111" s="3"/>
      <c r="R111">
        <f>COUNTBLANK(N111:P111)</f>
        <v>3</v>
      </c>
    </row>
    <row r="112" spans="1:18" hidden="1" x14ac:dyDescent="0.3">
      <c r="A112" s="8" t="s">
        <v>193</v>
      </c>
      <c r="B112" s="22" t="s">
        <v>205</v>
      </c>
      <c r="C112" s="18" t="e">
        <f>AVERAGE(N112:P112)</f>
        <v>#DIV/0!</v>
      </c>
      <c r="D112" s="18"/>
      <c r="E112" s="18"/>
      <c r="F112" s="18"/>
      <c r="G112" s="18"/>
      <c r="H112" s="27"/>
      <c r="I112" s="27"/>
      <c r="J112" s="27"/>
      <c r="K112" s="18"/>
      <c r="L112" s="18"/>
      <c r="M112" s="18"/>
      <c r="N112" s="28"/>
      <c r="O112" s="28"/>
      <c r="P112" s="3"/>
      <c r="R112">
        <f>COUNTBLANK(N112:P112)</f>
        <v>3</v>
      </c>
    </row>
    <row r="113" spans="1:18" hidden="1" x14ac:dyDescent="0.3">
      <c r="A113" s="21" t="s">
        <v>223</v>
      </c>
      <c r="B113" s="21" t="s">
        <v>225</v>
      </c>
      <c r="C113" s="18" t="e">
        <f>AVERAGE(N113:P113)</f>
        <v>#DIV/0!</v>
      </c>
      <c r="D113" s="18"/>
      <c r="E113" s="27"/>
      <c r="F113" s="18"/>
      <c r="G113" s="18"/>
      <c r="H113" s="18"/>
      <c r="I113" s="18"/>
      <c r="J113" s="28"/>
      <c r="K113" s="27"/>
      <c r="L113" s="18"/>
      <c r="M113" s="27"/>
      <c r="N113" s="28"/>
      <c r="O113" s="28"/>
      <c r="P113" s="3"/>
      <c r="R113">
        <f>COUNTBLANK(N113:P113)</f>
        <v>3</v>
      </c>
    </row>
    <row r="114" spans="1:18" hidden="1" x14ac:dyDescent="0.3">
      <c r="A114" s="21" t="s">
        <v>220</v>
      </c>
      <c r="B114" s="21" t="s">
        <v>221</v>
      </c>
      <c r="C114" s="18" t="e">
        <f>AVERAGE(N114:P114)</f>
        <v>#DIV/0!</v>
      </c>
      <c r="D114" s="18"/>
      <c r="E114" s="27"/>
      <c r="F114" s="18"/>
      <c r="G114" s="18"/>
      <c r="H114" s="18"/>
      <c r="I114" s="18"/>
      <c r="J114" s="18"/>
      <c r="K114" s="18"/>
      <c r="L114" s="18"/>
      <c r="M114" s="18"/>
      <c r="N114" s="28"/>
      <c r="O114" s="28"/>
      <c r="P114" s="3"/>
      <c r="R114">
        <f>COUNTBLANK(N114:P114)</f>
        <v>3</v>
      </c>
    </row>
    <row r="115" spans="1:18" hidden="1" x14ac:dyDescent="0.3">
      <c r="A115" s="21" t="s">
        <v>179</v>
      </c>
      <c r="B115" s="21" t="s">
        <v>189</v>
      </c>
      <c r="C115" s="18" t="e">
        <f>AVERAGE(N115:P115)</f>
        <v>#DIV/0!</v>
      </c>
      <c r="D115" s="18"/>
      <c r="E115" s="18"/>
      <c r="F115" s="18"/>
      <c r="G115" s="18"/>
      <c r="H115" s="18"/>
      <c r="I115" s="27"/>
      <c r="J115" s="28"/>
      <c r="K115" s="27"/>
      <c r="L115" s="18"/>
      <c r="M115" s="27"/>
      <c r="N115" s="28"/>
      <c r="O115" s="28"/>
      <c r="P115" s="3"/>
      <c r="R115">
        <f>COUNTBLANK(N115:P115)</f>
        <v>3</v>
      </c>
    </row>
    <row r="116" spans="1:18" hidden="1" x14ac:dyDescent="0.3">
      <c r="A116" s="9" t="s">
        <v>122</v>
      </c>
      <c r="B116" s="21" t="s">
        <v>123</v>
      </c>
      <c r="C116" s="18" t="e">
        <f>AVERAGE(N116:P116)</f>
        <v>#DIV/0!</v>
      </c>
      <c r="D116" s="18"/>
      <c r="E116" s="18"/>
      <c r="F116" s="18"/>
      <c r="G116" s="18"/>
      <c r="H116" s="18"/>
      <c r="I116" s="18"/>
      <c r="J116" s="28"/>
      <c r="K116" s="18"/>
      <c r="L116" s="18"/>
      <c r="M116" s="27"/>
      <c r="N116" s="28"/>
      <c r="O116" s="28"/>
      <c r="P116" s="3"/>
      <c r="R116">
        <f>COUNTBLANK(N116:P116)</f>
        <v>3</v>
      </c>
    </row>
    <row r="117" spans="1:18" x14ac:dyDescent="0.3">
      <c r="A117" s="35" t="s">
        <v>213</v>
      </c>
      <c r="B117" s="36" t="s">
        <v>226</v>
      </c>
      <c r="C117" s="18">
        <f>AVERAGE(N117:P117)</f>
        <v>0.42064999999999997</v>
      </c>
      <c r="D117" s="28"/>
      <c r="E117" s="27"/>
      <c r="F117" s="27"/>
      <c r="G117" s="27"/>
      <c r="H117" s="27"/>
      <c r="I117" s="27"/>
      <c r="J117" s="28"/>
      <c r="K117" s="27"/>
      <c r="L117" s="27"/>
      <c r="M117" s="27"/>
      <c r="N117" s="28">
        <v>0.40079999999999999</v>
      </c>
      <c r="O117" s="27">
        <v>0.4405</v>
      </c>
      <c r="P117" s="3"/>
      <c r="Q117" s="9">
        <v>8</v>
      </c>
      <c r="R117">
        <f>COUNTBLANK(N117:P117)</f>
        <v>1</v>
      </c>
    </row>
    <row r="118" spans="1:18" x14ac:dyDescent="0.3">
      <c r="A118" s="35" t="s">
        <v>214</v>
      </c>
      <c r="B118" s="36" t="s">
        <v>215</v>
      </c>
      <c r="C118" s="18">
        <f>AVERAGE(N118:P118)</f>
        <v>0.42064999999999997</v>
      </c>
      <c r="D118" s="28"/>
      <c r="E118" s="27"/>
      <c r="F118" s="27"/>
      <c r="G118" s="27"/>
      <c r="H118" s="27"/>
      <c r="I118" s="27"/>
      <c r="J118" s="28"/>
      <c r="K118" s="27"/>
      <c r="L118" s="27"/>
      <c r="M118" s="27"/>
      <c r="N118" s="28">
        <v>0.40079999999999999</v>
      </c>
      <c r="O118" s="27">
        <v>0.4405</v>
      </c>
      <c r="P118" s="3"/>
      <c r="Q118" s="9">
        <v>8</v>
      </c>
      <c r="R118">
        <f>COUNTBLANK(N118:P118)</f>
        <v>1</v>
      </c>
    </row>
    <row r="119" spans="1:18" x14ac:dyDescent="0.3">
      <c r="A119" s="9" t="s">
        <v>116</v>
      </c>
      <c r="B119" s="21" t="s">
        <v>117</v>
      </c>
      <c r="C119" s="18">
        <f>AVERAGE(N119:P119)</f>
        <v>0.40360000000000001</v>
      </c>
      <c r="D119" s="28"/>
      <c r="E119" s="27"/>
      <c r="F119" s="27"/>
      <c r="G119" s="27"/>
      <c r="H119" s="27"/>
      <c r="I119" s="27"/>
      <c r="J119" s="27"/>
      <c r="K119" s="27"/>
      <c r="L119" s="27"/>
      <c r="M119" s="27"/>
      <c r="N119" s="28">
        <v>0.44440000000000002</v>
      </c>
      <c r="O119" s="27">
        <v>0.36280000000000001</v>
      </c>
      <c r="P119" s="3"/>
      <c r="Q119" s="9">
        <v>11</v>
      </c>
      <c r="R119">
        <f>COUNTBLANK(N119:P119)</f>
        <v>1</v>
      </c>
    </row>
    <row r="120" spans="1:18" x14ac:dyDescent="0.3">
      <c r="A120" s="9" t="s">
        <v>148</v>
      </c>
      <c r="B120" s="21" t="s">
        <v>149</v>
      </c>
      <c r="C120" s="18">
        <f>AVERAGE(N120:P120)</f>
        <v>0.40360000000000001</v>
      </c>
      <c r="D120" s="28"/>
      <c r="E120" s="27"/>
      <c r="F120" s="27"/>
      <c r="G120" s="27"/>
      <c r="H120" s="27"/>
      <c r="I120" s="27"/>
      <c r="J120" s="27"/>
      <c r="K120" s="27"/>
      <c r="L120" s="27"/>
      <c r="M120" s="27"/>
      <c r="N120" s="28">
        <v>0.44440000000000002</v>
      </c>
      <c r="O120" s="27">
        <v>0.36280000000000001</v>
      </c>
      <c r="P120" s="3"/>
      <c r="Q120" s="9">
        <v>11</v>
      </c>
      <c r="R120">
        <f>COUNTBLANK(N120:P120)</f>
        <v>1</v>
      </c>
    </row>
    <row r="121" spans="1:18" x14ac:dyDescent="0.3">
      <c r="A121" s="9" t="s">
        <v>162</v>
      </c>
      <c r="B121" s="21" t="s">
        <v>163</v>
      </c>
      <c r="C121" s="18">
        <f>AVERAGE(N121:P121)</f>
        <v>0.36899999999999999</v>
      </c>
      <c r="D121" s="18"/>
      <c r="E121" s="27"/>
      <c r="F121" s="27"/>
      <c r="G121" s="27"/>
      <c r="H121" s="27"/>
      <c r="I121" s="27"/>
      <c r="J121" s="27"/>
      <c r="K121" s="27"/>
      <c r="L121" s="27"/>
      <c r="M121" s="27"/>
      <c r="N121" s="28">
        <v>0.36899999999999999</v>
      </c>
      <c r="O121" s="28"/>
      <c r="P121" s="3"/>
      <c r="Q121">
        <v>22</v>
      </c>
      <c r="R121">
        <f>COUNTBLANK(N121:P121)</f>
        <v>2</v>
      </c>
    </row>
    <row r="122" spans="1:18" x14ac:dyDescent="0.3">
      <c r="A122" s="9" t="s">
        <v>66</v>
      </c>
      <c r="B122" s="21" t="s">
        <v>67</v>
      </c>
      <c r="C122" s="18">
        <f>AVERAGE(N122:P122)</f>
        <v>0.32540000000000002</v>
      </c>
      <c r="D122" s="28"/>
      <c r="E122" s="18"/>
      <c r="F122" s="27"/>
      <c r="G122" s="27"/>
      <c r="H122" s="27"/>
      <c r="I122" s="18"/>
      <c r="J122" s="28"/>
      <c r="K122" s="27"/>
      <c r="L122" s="18"/>
      <c r="M122" s="27"/>
      <c r="N122" s="28"/>
      <c r="O122" s="28"/>
      <c r="P122" s="32">
        <v>0.32540000000000002</v>
      </c>
      <c r="Q122" s="9">
        <v>1</v>
      </c>
      <c r="R122">
        <f>COUNTBLANK(N122:P122)</f>
        <v>2</v>
      </c>
    </row>
    <row r="123" spans="1:18" x14ac:dyDescent="0.3">
      <c r="A123" s="9" t="s">
        <v>138</v>
      </c>
      <c r="B123" s="21" t="s">
        <v>139</v>
      </c>
      <c r="C123" s="18">
        <f>AVERAGE(N123:P123)</f>
        <v>0.32540000000000002</v>
      </c>
      <c r="D123" s="28"/>
      <c r="E123" s="18"/>
      <c r="F123" s="27"/>
      <c r="G123" s="27"/>
      <c r="H123" s="27"/>
      <c r="I123" s="18"/>
      <c r="J123" s="28"/>
      <c r="K123" s="27"/>
      <c r="L123" s="18"/>
      <c r="M123" s="27"/>
      <c r="N123" s="28"/>
      <c r="O123" s="28"/>
      <c r="P123" s="32">
        <v>0.32540000000000002</v>
      </c>
      <c r="Q123" s="9">
        <v>1</v>
      </c>
      <c r="R123">
        <f>COUNTBLANK(N123:P123)</f>
        <v>2</v>
      </c>
    </row>
  </sheetData>
  <autoFilter ref="A2:R123" xr:uid="{00000000-0009-0000-0000-000000000000}">
    <filterColumn colId="17">
      <filters>
        <filter val="0"/>
        <filter val="1"/>
        <filter val="2"/>
      </filters>
    </filterColumn>
    <sortState xmlns:xlrd2="http://schemas.microsoft.com/office/spreadsheetml/2017/richdata2" ref="A3:R123">
      <sortCondition descending="1" ref="C2:C123"/>
    </sortState>
  </autoFilter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  Brits bridge nieuw</vt:lpstr>
      <vt:lpstr>'  Brits bridge nieuw'!Afdrukbereik</vt:lpstr>
      <vt:lpstr>'  Brits bridge nieuw'!Afdruktitels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Bijmolt G.</dc:creator>
  <cp:lastModifiedBy>Bijmolt G. (Geert)</cp:lastModifiedBy>
  <cp:lastPrinted>2020-11-18T03:54:57Z</cp:lastPrinted>
  <dcterms:created xsi:type="dcterms:W3CDTF">2020-11-08T18:20:35Z</dcterms:created>
  <dcterms:modified xsi:type="dcterms:W3CDTF">2024-03-22T14:23:09Z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c0cc81-595d-4442-996c-ce61e35947ec_Enabled">
    <vt:lpwstr>true</vt:lpwstr>
  </property>
  <property fmtid="{D5CDD505-2E9C-101B-9397-08002B2CF9AE}" pid="3" name="MSIP_Label_59c0cc81-595d-4442-996c-ce61e35947ec_SetDate">
    <vt:lpwstr>2023-12-09T08:46:42Z</vt:lpwstr>
  </property>
  <property fmtid="{D5CDD505-2E9C-101B-9397-08002B2CF9AE}" pid="4" name="MSIP_Label_59c0cc81-595d-4442-996c-ce61e35947ec_Method">
    <vt:lpwstr>Privileged</vt:lpwstr>
  </property>
  <property fmtid="{D5CDD505-2E9C-101B-9397-08002B2CF9AE}" pid="5" name="MSIP_Label_59c0cc81-595d-4442-996c-ce61e35947ec_Name">
    <vt:lpwstr>Inf_publiek</vt:lpwstr>
  </property>
  <property fmtid="{D5CDD505-2E9C-101B-9397-08002B2CF9AE}" pid="6" name="MSIP_Label_59c0cc81-595d-4442-996c-ce61e35947ec_SiteId">
    <vt:lpwstr>0dba6fac-6971-48f3-9af1-d8a86d20e1ed</vt:lpwstr>
  </property>
  <property fmtid="{D5CDD505-2E9C-101B-9397-08002B2CF9AE}" pid="7" name="MSIP_Label_59c0cc81-595d-4442-996c-ce61e35947ec_ActionId">
    <vt:lpwstr>4903f279-dc39-477b-aca8-3d6d6108cdff</vt:lpwstr>
  </property>
  <property fmtid="{D5CDD505-2E9C-101B-9397-08002B2CF9AE}" pid="8" name="MSIP_Label_59c0cc81-595d-4442-996c-ce61e35947ec_ContentBits">
    <vt:lpwstr>0</vt:lpwstr>
  </property>
</Properties>
</file>